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ThisWorkbook"/>
  <mc:AlternateContent xmlns:mc="http://schemas.openxmlformats.org/markup-compatibility/2006">
    <mc:Choice Requires="x15">
      <x15ac:absPath xmlns:x15ac="http://schemas.microsoft.com/office/spreadsheetml/2010/11/ac" url="E:\Hokej-kronika\2025-26, 41.OLHS\Vyhodnotenia a štatistika OLHS, OHLI\"/>
    </mc:Choice>
  </mc:AlternateContent>
  <xr:revisionPtr revIDLastSave="0" documentId="13_ncr:1_{359319E8-A1BD-4D34-9070-96DE7FE9A504}" xr6:coauthVersionLast="47" xr6:coauthVersionMax="47" xr10:uidLastSave="{00000000-0000-0000-0000-000000000000}"/>
  <bookViews>
    <workbookView xWindow="-120" yWindow="-120" windowWidth="29040" windowHeight="15720" tabRatio="754" firstSheet="3" activeTab="9" xr2:uid="{00000000-000D-0000-FFFF-FFFF00000000}"/>
  </bookViews>
  <sheets>
    <sheet name="HK Krivá MTS" sheetId="5" r:id="rId1"/>
    <sheet name="HK Jaseň Oravská Jasenica" sheetId="6" r:id="rId2"/>
    <sheet name="Reštaurácia Radnica Team" sheetId="2" r:id="rId3"/>
    <sheet name="Dynamit Námestovo" sheetId="8" r:id="rId4"/>
    <sheet name="Hokejový klub Podbiel" sheetId="3" r:id="rId5"/>
    <sheet name="HK Slovan Trstená Old" sheetId="4" r:id="rId6"/>
    <sheet name="TJ Oravská Lesná Old" sheetId="1" r:id="rId7"/>
    <sheet name="HK EDM" sheetId="7" r:id="rId8"/>
    <sheet name="Celk.sumár" sheetId="9" r:id="rId9"/>
    <sheet name="Najl.jedn." sheetId="10" r:id="rId10"/>
  </sheets>
  <definedNames>
    <definedName name="_xlnm.Print_Area" localSheetId="8">'Celk.sumár'!$A$1:$Z$43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14" i="9" l="1"/>
  <c r="W13" i="9"/>
  <c r="W12" i="9"/>
  <c r="W11" i="9"/>
  <c r="W10" i="9"/>
  <c r="W9" i="9"/>
  <c r="W8" i="9"/>
  <c r="W7" i="9"/>
  <c r="AU35" i="8"/>
  <c r="AT35" i="8"/>
  <c r="AS35" i="8"/>
  <c r="AR35" i="8"/>
  <c r="AQ35" i="8"/>
  <c r="AP35" i="8"/>
  <c r="AO35" i="8"/>
  <c r="AN35" i="8"/>
  <c r="AM35" i="8"/>
  <c r="AL35" i="8"/>
  <c r="AK35" i="8"/>
  <c r="AJ35" i="8"/>
  <c r="AI35" i="8"/>
  <c r="AH35" i="8"/>
  <c r="AE35" i="8"/>
  <c r="AD35" i="8"/>
  <c r="AC35" i="8"/>
  <c r="AB35" i="8"/>
  <c r="AA35" i="8"/>
  <c r="Z35" i="8"/>
  <c r="Y35" i="8"/>
  <c r="X35" i="8"/>
  <c r="W35" i="8"/>
  <c r="V35" i="8"/>
  <c r="U35" i="8"/>
  <c r="T35" i="8"/>
  <c r="S35" i="8"/>
  <c r="R35" i="8"/>
  <c r="P35" i="8"/>
  <c r="O35" i="8"/>
  <c r="N35" i="8"/>
  <c r="M35" i="8"/>
  <c r="L35" i="8"/>
  <c r="K35" i="8"/>
  <c r="J35" i="8"/>
  <c r="I35" i="8"/>
  <c r="H35" i="8"/>
  <c r="G35" i="8"/>
  <c r="F35" i="8"/>
  <c r="E35" i="8"/>
  <c r="D35" i="8"/>
  <c r="C35" i="8"/>
  <c r="AV33" i="8"/>
  <c r="AF33" i="8"/>
  <c r="AG33" i="8" s="1"/>
  <c r="Q33" i="8"/>
  <c r="AV32" i="8"/>
  <c r="AF32" i="8"/>
  <c r="Q32" i="8"/>
  <c r="AV31" i="8"/>
  <c r="AG31" i="8"/>
  <c r="AF31" i="8"/>
  <c r="Q31" i="8"/>
  <c r="AV30" i="8"/>
  <c r="AF30" i="8"/>
  <c r="Q30" i="8"/>
  <c r="AV29" i="8"/>
  <c r="AF29" i="8"/>
  <c r="AG29" i="8" s="1"/>
  <c r="Q29" i="8"/>
  <c r="AV28" i="8"/>
  <c r="AF28" i="8"/>
  <c r="Q28" i="8"/>
  <c r="AG28" i="8" s="1"/>
  <c r="AV27" i="8"/>
  <c r="AG27" i="8"/>
  <c r="AF27" i="8"/>
  <c r="Q27" i="8"/>
  <c r="AV26" i="8"/>
  <c r="AF26" i="8"/>
  <c r="Q26" i="8"/>
  <c r="AV25" i="8"/>
  <c r="AF25" i="8"/>
  <c r="Q25" i="8"/>
  <c r="AV24" i="8"/>
  <c r="AF24" i="8"/>
  <c r="Q24" i="8"/>
  <c r="AV23" i="8"/>
  <c r="AF23" i="8"/>
  <c r="Q23" i="8"/>
  <c r="AG23" i="8" s="1"/>
  <c r="AV22" i="8"/>
  <c r="AF22" i="8"/>
  <c r="Q22" i="8"/>
  <c r="AG22" i="8" s="1"/>
  <c r="AV21" i="8"/>
  <c r="AF21" i="8"/>
  <c r="AG21" i="8" s="1"/>
  <c r="Q21" i="8"/>
  <c r="AV20" i="8"/>
  <c r="AF20" i="8"/>
  <c r="Q20" i="8"/>
  <c r="AG20" i="8" s="1"/>
  <c r="AV19" i="8"/>
  <c r="AF19" i="8"/>
  <c r="AG19" i="8" s="1"/>
  <c r="Q19" i="8"/>
  <c r="AV18" i="8"/>
  <c r="AF18" i="8"/>
  <c r="Q18" i="8"/>
  <c r="AG18" i="8" s="1"/>
  <c r="AV17" i="8"/>
  <c r="AF17" i="8"/>
  <c r="AG17" i="8" s="1"/>
  <c r="Q17" i="8"/>
  <c r="AV16" i="8"/>
  <c r="AF16" i="8"/>
  <c r="Q16" i="8"/>
  <c r="AG16" i="8" s="1"/>
  <c r="AV15" i="8"/>
  <c r="AG15" i="8"/>
  <c r="AF15" i="8"/>
  <c r="Q15" i="8"/>
  <c r="AV14" i="8"/>
  <c r="AF14" i="8"/>
  <c r="Q14" i="8"/>
  <c r="AG14" i="8" s="1"/>
  <c r="AV13" i="8"/>
  <c r="AF13" i="8"/>
  <c r="Q13" i="8"/>
  <c r="AV12" i="8"/>
  <c r="AF12" i="8"/>
  <c r="Q12" i="8"/>
  <c r="AG12" i="8" s="1"/>
  <c r="AV11" i="8"/>
  <c r="AG11" i="8"/>
  <c r="AF11" i="8"/>
  <c r="Q11" i="8"/>
  <c r="AV10" i="8"/>
  <c r="AF10" i="8"/>
  <c r="Q10" i="8"/>
  <c r="AG10" i="8" s="1"/>
  <c r="AV9" i="8"/>
  <c r="AF9" i="8"/>
  <c r="AG9" i="8" s="1"/>
  <c r="Q9" i="8"/>
  <c r="AV8" i="8"/>
  <c r="AF8" i="8"/>
  <c r="Q8" i="8"/>
  <c r="AG8" i="8" s="1"/>
  <c r="AV7" i="8"/>
  <c r="AF7" i="8"/>
  <c r="Q7" i="8"/>
  <c r="AV6" i="8"/>
  <c r="AF6" i="8"/>
  <c r="Q6" i="8"/>
  <c r="AG6" i="8" s="1"/>
  <c r="AV5" i="8"/>
  <c r="AF5" i="8"/>
  <c r="AG5" i="8" s="1"/>
  <c r="Q5" i="8"/>
  <c r="AV4" i="8"/>
  <c r="AF4" i="8"/>
  <c r="Q4" i="8"/>
  <c r="AU32" i="7"/>
  <c r="AT32" i="7"/>
  <c r="AS32" i="7"/>
  <c r="AR32" i="7"/>
  <c r="AQ32" i="7"/>
  <c r="AP32" i="7"/>
  <c r="AO32" i="7"/>
  <c r="AN32" i="7"/>
  <c r="AM32" i="7"/>
  <c r="AL32" i="7"/>
  <c r="AK32" i="7"/>
  <c r="AJ32" i="7"/>
  <c r="AI32" i="7"/>
  <c r="AH32" i="7"/>
  <c r="AE32" i="7"/>
  <c r="AD32" i="7"/>
  <c r="AC32" i="7"/>
  <c r="AB32" i="7"/>
  <c r="AA32" i="7"/>
  <c r="Z32" i="7"/>
  <c r="Y32" i="7"/>
  <c r="X32" i="7"/>
  <c r="W32" i="7"/>
  <c r="V32" i="7"/>
  <c r="U32" i="7"/>
  <c r="T32" i="7"/>
  <c r="S32" i="7"/>
  <c r="R32" i="7"/>
  <c r="P32" i="7"/>
  <c r="O32" i="7"/>
  <c r="N32" i="7"/>
  <c r="M32" i="7"/>
  <c r="L32" i="7"/>
  <c r="K32" i="7"/>
  <c r="J32" i="7"/>
  <c r="I32" i="7"/>
  <c r="H32" i="7"/>
  <c r="G32" i="7"/>
  <c r="F32" i="7"/>
  <c r="E32" i="7"/>
  <c r="D32" i="7"/>
  <c r="C32" i="7"/>
  <c r="AV30" i="7"/>
  <c r="AF30" i="7"/>
  <c r="Q30" i="7"/>
  <c r="AG30" i="7" s="1"/>
  <c r="AV29" i="7"/>
  <c r="AG29" i="7"/>
  <c r="AF29" i="7"/>
  <c r="Q29" i="7"/>
  <c r="AV28" i="7"/>
  <c r="AF28" i="7"/>
  <c r="Q28" i="7"/>
  <c r="AV27" i="7"/>
  <c r="AF27" i="7"/>
  <c r="Q27" i="7"/>
  <c r="AV26" i="7"/>
  <c r="AF26" i="7"/>
  <c r="Q26" i="7"/>
  <c r="AG26" i="7" s="1"/>
  <c r="AV25" i="7"/>
  <c r="AG25" i="7"/>
  <c r="AF25" i="7"/>
  <c r="Q25" i="7"/>
  <c r="AV24" i="7"/>
  <c r="AF24" i="7"/>
  <c r="AG24" i="7" s="1"/>
  <c r="Q24" i="7"/>
  <c r="AV23" i="7"/>
  <c r="AF23" i="7"/>
  <c r="Q23" i="7"/>
  <c r="AG23" i="7" s="1"/>
  <c r="AV22" i="7"/>
  <c r="AF22" i="7"/>
  <c r="Q22" i="7"/>
  <c r="AG22" i="7" s="1"/>
  <c r="AV21" i="7"/>
  <c r="AF21" i="7"/>
  <c r="AG21" i="7" s="1"/>
  <c r="Q21" i="7"/>
  <c r="AV20" i="7"/>
  <c r="AF20" i="7"/>
  <c r="AG20" i="7" s="1"/>
  <c r="Q20" i="7"/>
  <c r="AV19" i="7"/>
  <c r="AF19" i="7"/>
  <c r="Q19" i="7"/>
  <c r="AG19" i="7" s="1"/>
  <c r="AV18" i="7"/>
  <c r="AF18" i="7"/>
  <c r="Q18" i="7"/>
  <c r="AG18" i="7" s="1"/>
  <c r="AV17" i="7"/>
  <c r="AF17" i="7"/>
  <c r="Q17" i="7"/>
  <c r="AG17" i="7" s="1"/>
  <c r="AV16" i="7"/>
  <c r="AF16" i="7"/>
  <c r="Q16" i="7"/>
  <c r="AV15" i="7"/>
  <c r="AF15" i="7"/>
  <c r="Q15" i="7"/>
  <c r="AG15" i="7" s="1"/>
  <c r="AV14" i="7"/>
  <c r="AF14" i="7"/>
  <c r="Q14" i="7"/>
  <c r="AG14" i="7" s="1"/>
  <c r="AV13" i="7"/>
  <c r="AG13" i="7"/>
  <c r="AF13" i="7"/>
  <c r="Q13" i="7"/>
  <c r="AV12" i="7"/>
  <c r="AF12" i="7"/>
  <c r="AG12" i="7" s="1"/>
  <c r="Q12" i="7"/>
  <c r="AV11" i="7"/>
  <c r="AF11" i="7"/>
  <c r="Q11" i="7"/>
  <c r="AV10" i="7"/>
  <c r="AF10" i="7"/>
  <c r="Q10" i="7"/>
  <c r="AV9" i="7"/>
  <c r="AG9" i="7"/>
  <c r="AF9" i="7"/>
  <c r="Q9" i="7"/>
  <c r="AV8" i="7"/>
  <c r="AF8" i="7"/>
  <c r="AG8" i="7" s="1"/>
  <c r="Q8" i="7"/>
  <c r="AV7" i="7"/>
  <c r="AF7" i="7"/>
  <c r="Q7" i="7"/>
  <c r="AV6" i="7"/>
  <c r="AF6" i="7"/>
  <c r="Q6" i="7"/>
  <c r="AG6" i="7" s="1"/>
  <c r="AV5" i="7"/>
  <c r="AF5" i="7"/>
  <c r="AG5" i="7" s="1"/>
  <c r="Q5" i="7"/>
  <c r="AV4" i="7"/>
  <c r="AF4" i="7"/>
  <c r="Q4" i="7"/>
  <c r="AU33" i="6"/>
  <c r="AT33" i="6"/>
  <c r="AS33" i="6"/>
  <c r="AR33" i="6"/>
  <c r="AQ33" i="6"/>
  <c r="AP33" i="6"/>
  <c r="AO33" i="6"/>
  <c r="AN33" i="6"/>
  <c r="AM33" i="6"/>
  <c r="AL33" i="6"/>
  <c r="AK33" i="6"/>
  <c r="AJ33" i="6"/>
  <c r="AI33" i="6"/>
  <c r="AH33" i="6"/>
  <c r="AE33" i="6"/>
  <c r="AD33" i="6"/>
  <c r="AC33" i="6"/>
  <c r="AB33" i="6"/>
  <c r="AA33" i="6"/>
  <c r="Z33" i="6"/>
  <c r="Y33" i="6"/>
  <c r="X33" i="6"/>
  <c r="W33" i="6"/>
  <c r="V33" i="6"/>
  <c r="U33" i="6"/>
  <c r="T33" i="6"/>
  <c r="S33" i="6"/>
  <c r="R33" i="6"/>
  <c r="P33" i="6"/>
  <c r="O33" i="6"/>
  <c r="N33" i="6"/>
  <c r="M33" i="6"/>
  <c r="L33" i="6"/>
  <c r="K33" i="6"/>
  <c r="J33" i="6"/>
  <c r="I33" i="6"/>
  <c r="H33" i="6"/>
  <c r="G33" i="6"/>
  <c r="F33" i="6"/>
  <c r="E33" i="6"/>
  <c r="D33" i="6"/>
  <c r="C33" i="6"/>
  <c r="AV31" i="6"/>
  <c r="AF31" i="6"/>
  <c r="AG31" i="6" s="1"/>
  <c r="Q31" i="6"/>
  <c r="AV30" i="6"/>
  <c r="AF30" i="6"/>
  <c r="AG30" i="6" s="1"/>
  <c r="Q30" i="6"/>
  <c r="AV29" i="6"/>
  <c r="AG29" i="6"/>
  <c r="AF29" i="6"/>
  <c r="Q29" i="6"/>
  <c r="AV28" i="6"/>
  <c r="AF28" i="6"/>
  <c r="Q28" i="6"/>
  <c r="AG28" i="6" s="1"/>
  <c r="AV27" i="6"/>
  <c r="AF27" i="6"/>
  <c r="AG27" i="6" s="1"/>
  <c r="Q27" i="6"/>
  <c r="AV26" i="6"/>
  <c r="AF26" i="6"/>
  <c r="Q26" i="6"/>
  <c r="AV25" i="6"/>
  <c r="AG25" i="6"/>
  <c r="AF25" i="6"/>
  <c r="Q25" i="6"/>
  <c r="AV24" i="6"/>
  <c r="AF24" i="6"/>
  <c r="Q24" i="6"/>
  <c r="AG24" i="6" s="1"/>
  <c r="AV23" i="6"/>
  <c r="AF23" i="6"/>
  <c r="AG23" i="6" s="1"/>
  <c r="Q23" i="6"/>
  <c r="AV22" i="6"/>
  <c r="AF22" i="6"/>
  <c r="AG22" i="6" s="1"/>
  <c r="Q22" i="6"/>
  <c r="AV21" i="6"/>
  <c r="AF21" i="6"/>
  <c r="Q21" i="6"/>
  <c r="AV20" i="6"/>
  <c r="AF20" i="6"/>
  <c r="Q20" i="6"/>
  <c r="AG20" i="6" s="1"/>
  <c r="AV19" i="6"/>
  <c r="AF19" i="6"/>
  <c r="AG19" i="6" s="1"/>
  <c r="Q19" i="6"/>
  <c r="AV18" i="6"/>
  <c r="AF18" i="6"/>
  <c r="Q18" i="6"/>
  <c r="AV17" i="6"/>
  <c r="AF17" i="6"/>
  <c r="Q17" i="6"/>
  <c r="AV16" i="6"/>
  <c r="AF16" i="6"/>
  <c r="Q16" i="6"/>
  <c r="AG16" i="6" s="1"/>
  <c r="AV15" i="6"/>
  <c r="AF15" i="6"/>
  <c r="Q15" i="6"/>
  <c r="AV14" i="6"/>
  <c r="AF14" i="6"/>
  <c r="AG14" i="6" s="1"/>
  <c r="Q14" i="6"/>
  <c r="AV13" i="6"/>
  <c r="AG13" i="6"/>
  <c r="AF13" i="6"/>
  <c r="Q13" i="6"/>
  <c r="AV12" i="6"/>
  <c r="AF12" i="6"/>
  <c r="Q12" i="6"/>
  <c r="AG12" i="6" s="1"/>
  <c r="AV11" i="6"/>
  <c r="AF11" i="6"/>
  <c r="Q11" i="6"/>
  <c r="AV10" i="6"/>
  <c r="AF10" i="6"/>
  <c r="Q10" i="6"/>
  <c r="AV9" i="6"/>
  <c r="AF9" i="6"/>
  <c r="Q9" i="6"/>
  <c r="AG9" i="6" s="1"/>
  <c r="AV8" i="6"/>
  <c r="AF8" i="6"/>
  <c r="Q8" i="6"/>
  <c r="AG8" i="6" s="1"/>
  <c r="AV7" i="6"/>
  <c r="AF7" i="6"/>
  <c r="Q7" i="6"/>
  <c r="AV6" i="6"/>
  <c r="AF6" i="6"/>
  <c r="AG6" i="6" s="1"/>
  <c r="Q6" i="6"/>
  <c r="AV5" i="6"/>
  <c r="AF5" i="6"/>
  <c r="Q5" i="6"/>
  <c r="AV4" i="6"/>
  <c r="AF4" i="6"/>
  <c r="Q4" i="6"/>
  <c r="AG4" i="6" s="1"/>
  <c r="AU31" i="5"/>
  <c r="AT31" i="5"/>
  <c r="AS31" i="5"/>
  <c r="AR31" i="5"/>
  <c r="AQ31" i="5"/>
  <c r="AP31" i="5"/>
  <c r="AO31" i="5"/>
  <c r="AN31" i="5"/>
  <c r="AM31" i="5"/>
  <c r="AL31" i="5"/>
  <c r="AK31" i="5"/>
  <c r="AJ31" i="5"/>
  <c r="AI31" i="5"/>
  <c r="AH31" i="5"/>
  <c r="AE31" i="5"/>
  <c r="AD31" i="5"/>
  <c r="AC31" i="5"/>
  <c r="AB31" i="5"/>
  <c r="AA31" i="5"/>
  <c r="Z31" i="5"/>
  <c r="Y31" i="5"/>
  <c r="X31" i="5"/>
  <c r="W31" i="5"/>
  <c r="V31" i="5"/>
  <c r="U31" i="5"/>
  <c r="T31" i="5"/>
  <c r="S31" i="5"/>
  <c r="R31" i="5"/>
  <c r="P31" i="5"/>
  <c r="O31" i="5"/>
  <c r="N31" i="5"/>
  <c r="M31" i="5"/>
  <c r="L31" i="5"/>
  <c r="K31" i="5"/>
  <c r="J31" i="5"/>
  <c r="I31" i="5"/>
  <c r="H31" i="5"/>
  <c r="G31" i="5"/>
  <c r="F31" i="5"/>
  <c r="E31" i="5"/>
  <c r="D31" i="5"/>
  <c r="C31" i="5"/>
  <c r="AV29" i="5"/>
  <c r="AF29" i="5"/>
  <c r="AG29" i="5" s="1"/>
  <c r="Q29" i="5"/>
  <c r="AV28" i="5"/>
  <c r="AF28" i="5"/>
  <c r="Q28" i="5"/>
  <c r="AG28" i="5" s="1"/>
  <c r="AV27" i="5"/>
  <c r="AF27" i="5"/>
  <c r="Q27" i="5"/>
  <c r="AV26" i="5"/>
  <c r="AF26" i="5"/>
  <c r="Q26" i="5"/>
  <c r="AV25" i="5"/>
  <c r="AF25" i="5"/>
  <c r="Q25" i="5"/>
  <c r="AV24" i="5"/>
  <c r="AF24" i="5"/>
  <c r="Q24" i="5"/>
  <c r="AG24" i="5" s="1"/>
  <c r="AV23" i="5"/>
  <c r="AF23" i="5"/>
  <c r="Q23" i="5"/>
  <c r="AG23" i="5" s="1"/>
  <c r="AV22" i="5"/>
  <c r="AF22" i="5"/>
  <c r="Q22" i="5"/>
  <c r="AG22" i="5" s="1"/>
  <c r="AV21" i="5"/>
  <c r="AF21" i="5"/>
  <c r="Q21" i="5"/>
  <c r="AV20" i="5"/>
  <c r="AF20" i="5"/>
  <c r="Q20" i="5"/>
  <c r="AG20" i="5" s="1"/>
  <c r="AV19" i="5"/>
  <c r="AF19" i="5"/>
  <c r="Q19" i="5"/>
  <c r="AG19" i="5" s="1"/>
  <c r="AV18" i="5"/>
  <c r="AF18" i="5"/>
  <c r="Q18" i="5"/>
  <c r="AG18" i="5" s="1"/>
  <c r="AV17" i="5"/>
  <c r="AF17" i="5"/>
  <c r="Q17" i="5"/>
  <c r="AV16" i="5"/>
  <c r="AF16" i="5"/>
  <c r="Q16" i="5"/>
  <c r="AV15" i="5"/>
  <c r="AF15" i="5"/>
  <c r="Q15" i="5"/>
  <c r="AV14" i="5"/>
  <c r="AF14" i="5"/>
  <c r="Q14" i="5"/>
  <c r="AG14" i="5" s="1"/>
  <c r="AV13" i="5"/>
  <c r="AF13" i="5"/>
  <c r="AG13" i="5" s="1"/>
  <c r="Q13" i="5"/>
  <c r="AV12" i="5"/>
  <c r="AF12" i="5"/>
  <c r="Q12" i="5"/>
  <c r="AG12" i="5" s="1"/>
  <c r="AV11" i="5"/>
  <c r="AF11" i="5"/>
  <c r="Q11" i="5"/>
  <c r="AG11" i="5" s="1"/>
  <c r="AV10" i="5"/>
  <c r="AF10" i="5"/>
  <c r="Q10" i="5"/>
  <c r="AG10" i="5" s="1"/>
  <c r="AV9" i="5"/>
  <c r="AF9" i="5"/>
  <c r="AG9" i="5" s="1"/>
  <c r="Q9" i="5"/>
  <c r="AV8" i="5"/>
  <c r="AF8" i="5"/>
  <c r="Q8" i="5"/>
  <c r="AG8" i="5" s="1"/>
  <c r="AV7" i="5"/>
  <c r="AF7" i="5"/>
  <c r="Q7" i="5"/>
  <c r="AG7" i="5" s="1"/>
  <c r="AV6" i="5"/>
  <c r="AF6" i="5"/>
  <c r="Q6" i="5"/>
  <c r="AG6" i="5" s="1"/>
  <c r="AV5" i="5"/>
  <c r="AF5" i="5"/>
  <c r="AG5" i="5" s="1"/>
  <c r="Q5" i="5"/>
  <c r="AV4" i="5"/>
  <c r="AF4" i="5"/>
  <c r="Q4" i="5"/>
  <c r="AG4" i="5" s="1"/>
  <c r="AU36" i="4"/>
  <c r="AT36" i="4"/>
  <c r="AS36" i="4"/>
  <c r="AR36" i="4"/>
  <c r="AQ36" i="4"/>
  <c r="AP36" i="4"/>
  <c r="AO36" i="4"/>
  <c r="AN36" i="4"/>
  <c r="AM36" i="4"/>
  <c r="AL36" i="4"/>
  <c r="AK36" i="4"/>
  <c r="AJ36" i="4"/>
  <c r="AI36" i="4"/>
  <c r="AH36" i="4"/>
  <c r="AE36" i="4"/>
  <c r="AD36" i="4"/>
  <c r="AC36" i="4"/>
  <c r="AB36" i="4"/>
  <c r="AA36" i="4"/>
  <c r="Z36" i="4"/>
  <c r="Y36" i="4"/>
  <c r="X36" i="4"/>
  <c r="W36" i="4"/>
  <c r="V36" i="4"/>
  <c r="U36" i="4"/>
  <c r="T36" i="4"/>
  <c r="S36" i="4"/>
  <c r="R36" i="4"/>
  <c r="P36" i="4"/>
  <c r="O36" i="4"/>
  <c r="N36" i="4"/>
  <c r="M36" i="4"/>
  <c r="L36" i="4"/>
  <c r="K36" i="4"/>
  <c r="J36" i="4"/>
  <c r="I36" i="4"/>
  <c r="H36" i="4"/>
  <c r="G36" i="4"/>
  <c r="F36" i="4"/>
  <c r="E36" i="4"/>
  <c r="D36" i="4"/>
  <c r="C36" i="4"/>
  <c r="AV34" i="4"/>
  <c r="AF34" i="4"/>
  <c r="Q34" i="4"/>
  <c r="AG34" i="4" s="1"/>
  <c r="AV33" i="4"/>
  <c r="AF33" i="4"/>
  <c r="AG33" i="4" s="1"/>
  <c r="Q33" i="4"/>
  <c r="AV32" i="4"/>
  <c r="AF32" i="4"/>
  <c r="Q32" i="4"/>
  <c r="AV31" i="4"/>
  <c r="AF31" i="4"/>
  <c r="Q31" i="4"/>
  <c r="AG31" i="4" s="1"/>
  <c r="AV30" i="4"/>
  <c r="AF30" i="4"/>
  <c r="Q30" i="4"/>
  <c r="AG30" i="4" s="1"/>
  <c r="AV29" i="4"/>
  <c r="AF29" i="4"/>
  <c r="Q29" i="4"/>
  <c r="AG29" i="4" s="1"/>
  <c r="AV28" i="4"/>
  <c r="AF28" i="4"/>
  <c r="Q28" i="4"/>
  <c r="AG28" i="4" s="1"/>
  <c r="AV27" i="4"/>
  <c r="AF27" i="4"/>
  <c r="Q27" i="4"/>
  <c r="AG27" i="4" s="1"/>
  <c r="AV26" i="4"/>
  <c r="AF26" i="4"/>
  <c r="Q26" i="4"/>
  <c r="AG26" i="4" s="1"/>
  <c r="AV25" i="4"/>
  <c r="AG25" i="4"/>
  <c r="AF25" i="4"/>
  <c r="Q25" i="4"/>
  <c r="AV24" i="4"/>
  <c r="AF24" i="4"/>
  <c r="Q24" i="4"/>
  <c r="AG24" i="4" s="1"/>
  <c r="AV23" i="4"/>
  <c r="AF23" i="4"/>
  <c r="Q23" i="4"/>
  <c r="AG23" i="4" s="1"/>
  <c r="AV22" i="4"/>
  <c r="AF22" i="4"/>
  <c r="Q22" i="4"/>
  <c r="AG22" i="4" s="1"/>
  <c r="AV21" i="4"/>
  <c r="AG21" i="4"/>
  <c r="AF21" i="4"/>
  <c r="Q21" i="4"/>
  <c r="AV20" i="4"/>
  <c r="AF20" i="4"/>
  <c r="Q20" i="4"/>
  <c r="AG20" i="4" s="1"/>
  <c r="AV19" i="4"/>
  <c r="AF19" i="4"/>
  <c r="Q19" i="4"/>
  <c r="AG19" i="4" s="1"/>
  <c r="AV18" i="4"/>
  <c r="AF18" i="4"/>
  <c r="Q18" i="4"/>
  <c r="AG18" i="4" s="1"/>
  <c r="AV17" i="4"/>
  <c r="AF17" i="4"/>
  <c r="AG17" i="4" s="1"/>
  <c r="Q17" i="4"/>
  <c r="AV16" i="4"/>
  <c r="AF16" i="4"/>
  <c r="Q16" i="4"/>
  <c r="AG16" i="4" s="1"/>
  <c r="AV15" i="4"/>
  <c r="AF15" i="4"/>
  <c r="Q15" i="4"/>
  <c r="AG15" i="4" s="1"/>
  <c r="AV14" i="4"/>
  <c r="AF14" i="4"/>
  <c r="Q14" i="4"/>
  <c r="AG14" i="4" s="1"/>
  <c r="AV13" i="4"/>
  <c r="AF13" i="4"/>
  <c r="AG13" i="4" s="1"/>
  <c r="Q13" i="4"/>
  <c r="AV12" i="4"/>
  <c r="AF12" i="4"/>
  <c r="Q12" i="4"/>
  <c r="AV11" i="4"/>
  <c r="AF11" i="4"/>
  <c r="Q11" i="4"/>
  <c r="AG11" i="4" s="1"/>
  <c r="AV10" i="4"/>
  <c r="AF10" i="4"/>
  <c r="Q10" i="4"/>
  <c r="AG10" i="4" s="1"/>
  <c r="AV9" i="4"/>
  <c r="AG9" i="4"/>
  <c r="AF9" i="4"/>
  <c r="Q9" i="4"/>
  <c r="AV8" i="4"/>
  <c r="AF8" i="4"/>
  <c r="Q8" i="4"/>
  <c r="AG8" i="4" s="1"/>
  <c r="AV7" i="4"/>
  <c r="AF7" i="4"/>
  <c r="Q7" i="4"/>
  <c r="AG7" i="4" s="1"/>
  <c r="AV6" i="4"/>
  <c r="AF6" i="4"/>
  <c r="Q6" i="4"/>
  <c r="AG6" i="4" s="1"/>
  <c r="AV5" i="4"/>
  <c r="AF5" i="4"/>
  <c r="Q5" i="4"/>
  <c r="AG5" i="4" s="1"/>
  <c r="AV4" i="4"/>
  <c r="AF4" i="4"/>
  <c r="Q4" i="4"/>
  <c r="AG4" i="4" s="1"/>
  <c r="AU34" i="3"/>
  <c r="AT34" i="3"/>
  <c r="AS34" i="3"/>
  <c r="AR34" i="3"/>
  <c r="AQ34" i="3"/>
  <c r="AP34" i="3"/>
  <c r="AO34" i="3"/>
  <c r="AN34" i="3"/>
  <c r="AM34" i="3"/>
  <c r="AL34" i="3"/>
  <c r="AK34" i="3"/>
  <c r="AJ34" i="3"/>
  <c r="AI34" i="3"/>
  <c r="AH34" i="3"/>
  <c r="AE34" i="3"/>
  <c r="AD34" i="3"/>
  <c r="AC34" i="3"/>
  <c r="AB34" i="3"/>
  <c r="AA34" i="3"/>
  <c r="Z34" i="3"/>
  <c r="Y34" i="3"/>
  <c r="X34" i="3"/>
  <c r="W34" i="3"/>
  <c r="V34" i="3"/>
  <c r="U34" i="3"/>
  <c r="T34" i="3"/>
  <c r="S34" i="3"/>
  <c r="R34" i="3"/>
  <c r="P34" i="3"/>
  <c r="O34" i="3"/>
  <c r="N34" i="3"/>
  <c r="M34" i="3"/>
  <c r="L34" i="3"/>
  <c r="K34" i="3"/>
  <c r="J34" i="3"/>
  <c r="I34" i="3"/>
  <c r="H34" i="3"/>
  <c r="G34" i="3"/>
  <c r="F34" i="3"/>
  <c r="E34" i="3"/>
  <c r="D34" i="3"/>
  <c r="C34" i="3"/>
  <c r="AV32" i="3"/>
  <c r="AF32" i="3"/>
  <c r="AG32" i="3" s="1"/>
  <c r="Q32" i="3"/>
  <c r="AV31" i="3"/>
  <c r="AF31" i="3"/>
  <c r="Q31" i="3"/>
  <c r="AG31" i="3" s="1"/>
  <c r="AV30" i="3"/>
  <c r="AF30" i="3"/>
  <c r="Q30" i="3"/>
  <c r="AG30" i="3" s="1"/>
  <c r="AV29" i="3"/>
  <c r="AF29" i="3"/>
  <c r="Q29" i="3"/>
  <c r="AG29" i="3" s="1"/>
  <c r="AV28" i="3"/>
  <c r="AF28" i="3"/>
  <c r="AG28" i="3" s="1"/>
  <c r="Q28" i="3"/>
  <c r="AV27" i="3"/>
  <c r="AF27" i="3"/>
  <c r="Q27" i="3"/>
  <c r="AG27" i="3" s="1"/>
  <c r="AV26" i="3"/>
  <c r="AF26" i="3"/>
  <c r="Q26" i="3"/>
  <c r="AG26" i="3" s="1"/>
  <c r="AV25" i="3"/>
  <c r="AF25" i="3"/>
  <c r="Q25" i="3"/>
  <c r="AG25" i="3" s="1"/>
  <c r="AV24" i="3"/>
  <c r="AF24" i="3"/>
  <c r="Q24" i="3"/>
  <c r="AV23" i="3"/>
  <c r="AF23" i="3"/>
  <c r="Q23" i="3"/>
  <c r="AV22" i="3"/>
  <c r="AF22" i="3"/>
  <c r="Q22" i="3"/>
  <c r="AG22" i="3" s="1"/>
  <c r="AV21" i="3"/>
  <c r="AF21" i="3"/>
  <c r="Q21" i="3"/>
  <c r="AG21" i="3" s="1"/>
  <c r="AV20" i="3"/>
  <c r="AF20" i="3"/>
  <c r="AG20" i="3" s="1"/>
  <c r="Q20" i="3"/>
  <c r="AV19" i="3"/>
  <c r="AF19" i="3"/>
  <c r="Q19" i="3"/>
  <c r="AG19" i="3" s="1"/>
  <c r="AV18" i="3"/>
  <c r="AF18" i="3"/>
  <c r="Q18" i="3"/>
  <c r="AG18" i="3" s="1"/>
  <c r="AV17" i="3"/>
  <c r="AF17" i="3"/>
  <c r="Q17" i="3"/>
  <c r="AG17" i="3" s="1"/>
  <c r="AV16" i="3"/>
  <c r="AF16" i="3"/>
  <c r="Q16" i="3"/>
  <c r="AV15" i="3"/>
  <c r="AF15" i="3"/>
  <c r="Q15" i="3"/>
  <c r="AG15" i="3" s="1"/>
  <c r="AV14" i="3"/>
  <c r="AF14" i="3"/>
  <c r="Q14" i="3"/>
  <c r="AG14" i="3" s="1"/>
  <c r="AV13" i="3"/>
  <c r="AF13" i="3"/>
  <c r="Q13" i="3"/>
  <c r="AG13" i="3" s="1"/>
  <c r="AV12" i="3"/>
  <c r="AF12" i="3"/>
  <c r="AG12" i="3" s="1"/>
  <c r="Q12" i="3"/>
  <c r="AV11" i="3"/>
  <c r="AF11" i="3"/>
  <c r="Q11" i="3"/>
  <c r="AG11" i="3" s="1"/>
  <c r="AV10" i="3"/>
  <c r="AF10" i="3"/>
  <c r="Q10" i="3"/>
  <c r="AG10" i="3" s="1"/>
  <c r="AV9" i="3"/>
  <c r="AF9" i="3"/>
  <c r="Q9" i="3"/>
  <c r="AG9" i="3" s="1"/>
  <c r="AV8" i="3"/>
  <c r="AF8" i="3"/>
  <c r="Q8" i="3"/>
  <c r="AV7" i="3"/>
  <c r="AF7" i="3"/>
  <c r="Q7" i="3"/>
  <c r="AG7" i="3" s="1"/>
  <c r="AV6" i="3"/>
  <c r="AF6" i="3"/>
  <c r="Q6" i="3"/>
  <c r="AG6" i="3" s="1"/>
  <c r="AV5" i="3"/>
  <c r="AF5" i="3"/>
  <c r="Q5" i="3"/>
  <c r="AV4" i="3"/>
  <c r="AF4" i="3"/>
  <c r="Q4" i="3"/>
  <c r="AU31" i="2"/>
  <c r="AT31" i="2"/>
  <c r="AS31" i="2"/>
  <c r="AR31" i="2"/>
  <c r="AQ31" i="2"/>
  <c r="AP31" i="2"/>
  <c r="AO31" i="2"/>
  <c r="AN31" i="2"/>
  <c r="AM31" i="2"/>
  <c r="AL31" i="2"/>
  <c r="AK31" i="2"/>
  <c r="AJ31" i="2"/>
  <c r="AI31" i="2"/>
  <c r="AH31" i="2"/>
  <c r="AE31" i="2"/>
  <c r="AD31" i="2"/>
  <c r="AC31" i="2"/>
  <c r="AB31" i="2"/>
  <c r="AA31" i="2"/>
  <c r="Z31" i="2"/>
  <c r="Y31" i="2"/>
  <c r="X31" i="2"/>
  <c r="W31" i="2"/>
  <c r="V31" i="2"/>
  <c r="U31" i="2"/>
  <c r="T31" i="2"/>
  <c r="S31" i="2"/>
  <c r="R31" i="2"/>
  <c r="P31" i="2"/>
  <c r="O31" i="2"/>
  <c r="N31" i="2"/>
  <c r="M31" i="2"/>
  <c r="L31" i="2"/>
  <c r="K31" i="2"/>
  <c r="J31" i="2"/>
  <c r="I31" i="2"/>
  <c r="H31" i="2"/>
  <c r="G31" i="2"/>
  <c r="F31" i="2"/>
  <c r="E31" i="2"/>
  <c r="D31" i="2"/>
  <c r="C31" i="2"/>
  <c r="AV29" i="2"/>
  <c r="AF29" i="2"/>
  <c r="AG29" i="2" s="1"/>
  <c r="Q29" i="2"/>
  <c r="AV28" i="2"/>
  <c r="AG28" i="2"/>
  <c r="AF28" i="2"/>
  <c r="Q28" i="2"/>
  <c r="AV27" i="2"/>
  <c r="AF27" i="2"/>
  <c r="AG27" i="2" s="1"/>
  <c r="Q27" i="2"/>
  <c r="AV26" i="2"/>
  <c r="AF26" i="2"/>
  <c r="Q26" i="2"/>
  <c r="AG26" i="2" s="1"/>
  <c r="AV25" i="2"/>
  <c r="AF25" i="2"/>
  <c r="Q25" i="2"/>
  <c r="AV24" i="2"/>
  <c r="AG24" i="2"/>
  <c r="AF24" i="2"/>
  <c r="Q24" i="2"/>
  <c r="AV23" i="2"/>
  <c r="AG23" i="2"/>
  <c r="AF23" i="2"/>
  <c r="Q23" i="2"/>
  <c r="AV22" i="2"/>
  <c r="AF22" i="2"/>
  <c r="Q22" i="2"/>
  <c r="AV21" i="2"/>
  <c r="AF21" i="2"/>
  <c r="AG21" i="2" s="1"/>
  <c r="Q21" i="2"/>
  <c r="AV20" i="2"/>
  <c r="AF20" i="2"/>
  <c r="Q20" i="2"/>
  <c r="AV19" i="2"/>
  <c r="AG19" i="2"/>
  <c r="AF19" i="2"/>
  <c r="Q19" i="2"/>
  <c r="AV18" i="2"/>
  <c r="AG18" i="2"/>
  <c r="AF18" i="2"/>
  <c r="Q18" i="2"/>
  <c r="AV17" i="2"/>
  <c r="AF17" i="2"/>
  <c r="Q17" i="2"/>
  <c r="AV16" i="2"/>
  <c r="AG16" i="2"/>
  <c r="AF16" i="2"/>
  <c r="Q16" i="2"/>
  <c r="AV15" i="2"/>
  <c r="AF15" i="2"/>
  <c r="AG15" i="2" s="1"/>
  <c r="Q15" i="2"/>
  <c r="AV14" i="2"/>
  <c r="AF14" i="2"/>
  <c r="Q14" i="2"/>
  <c r="AG14" i="2" s="1"/>
  <c r="AV13" i="2"/>
  <c r="AF13" i="2"/>
  <c r="AG13" i="2" s="1"/>
  <c r="Q13" i="2"/>
  <c r="AV12" i="2"/>
  <c r="AG12" i="2"/>
  <c r="AF12" i="2"/>
  <c r="Q12" i="2"/>
  <c r="AV11" i="2"/>
  <c r="AF11" i="2"/>
  <c r="Q11" i="2"/>
  <c r="AG11" i="2" s="1"/>
  <c r="AV10" i="2"/>
  <c r="AF10" i="2"/>
  <c r="Q10" i="2"/>
  <c r="AG10" i="2" s="1"/>
  <c r="AV9" i="2"/>
  <c r="AF9" i="2"/>
  <c r="AG9" i="2" s="1"/>
  <c r="Q9" i="2"/>
  <c r="AV8" i="2"/>
  <c r="AF8" i="2"/>
  <c r="Q8" i="2"/>
  <c r="AG8" i="2" s="1"/>
  <c r="AV7" i="2"/>
  <c r="AF7" i="2"/>
  <c r="AG7" i="2" s="1"/>
  <c r="Q7" i="2"/>
  <c r="AV6" i="2"/>
  <c r="AF6" i="2"/>
  <c r="Q6" i="2"/>
  <c r="AV5" i="2"/>
  <c r="AF5" i="2"/>
  <c r="Q5" i="2"/>
  <c r="AV4" i="2"/>
  <c r="AF4" i="2"/>
  <c r="Q4" i="2"/>
  <c r="AG4" i="2" s="1"/>
  <c r="AU36" i="1"/>
  <c r="AT36" i="1"/>
  <c r="AS36" i="1"/>
  <c r="AR36" i="1"/>
  <c r="AQ36" i="1"/>
  <c r="AP36" i="1"/>
  <c r="AO36" i="1"/>
  <c r="AN36" i="1"/>
  <c r="AM36" i="1"/>
  <c r="AL36" i="1"/>
  <c r="AK36" i="1"/>
  <c r="AJ36" i="1"/>
  <c r="AI36" i="1"/>
  <c r="AH36" i="1"/>
  <c r="AE36" i="1"/>
  <c r="AD36" i="1"/>
  <c r="AC36" i="1"/>
  <c r="AB36" i="1"/>
  <c r="AA36" i="1"/>
  <c r="Z36" i="1"/>
  <c r="Y36" i="1"/>
  <c r="X36" i="1"/>
  <c r="W36" i="1"/>
  <c r="V36" i="1"/>
  <c r="U36" i="1"/>
  <c r="T36" i="1"/>
  <c r="S36" i="1"/>
  <c r="R36" i="1"/>
  <c r="P36" i="1"/>
  <c r="O36" i="1"/>
  <c r="N36" i="1"/>
  <c r="M36" i="1"/>
  <c r="L36" i="1"/>
  <c r="K36" i="1"/>
  <c r="J36" i="1"/>
  <c r="I36" i="1"/>
  <c r="H36" i="1"/>
  <c r="G36" i="1"/>
  <c r="F36" i="1"/>
  <c r="E36" i="1"/>
  <c r="D36" i="1"/>
  <c r="C36" i="1"/>
  <c r="AV34" i="1"/>
  <c r="AF34" i="1"/>
  <c r="Q34" i="1"/>
  <c r="AG34" i="1" s="1"/>
  <c r="AV33" i="1"/>
  <c r="AF33" i="1"/>
  <c r="Q33" i="1"/>
  <c r="AG33" i="1" s="1"/>
  <c r="AV32" i="1"/>
  <c r="AF32" i="1"/>
  <c r="AG32" i="1" s="1"/>
  <c r="Q32" i="1"/>
  <c r="AV31" i="1"/>
  <c r="AF31" i="1"/>
  <c r="Q31" i="1"/>
  <c r="AG31" i="1" s="1"/>
  <c r="AV30" i="1"/>
  <c r="AF30" i="1"/>
  <c r="Q30" i="1"/>
  <c r="AV29" i="1"/>
  <c r="AF29" i="1"/>
  <c r="Q29" i="1"/>
  <c r="AG29" i="1" s="1"/>
  <c r="AV28" i="1"/>
  <c r="AF28" i="1"/>
  <c r="AG28" i="1" s="1"/>
  <c r="Q28" i="1"/>
  <c r="AV27" i="1"/>
  <c r="AF27" i="1"/>
  <c r="Q27" i="1"/>
  <c r="AG27" i="1" s="1"/>
  <c r="AV26" i="1"/>
  <c r="AF26" i="1"/>
  <c r="Q26" i="1"/>
  <c r="AV25" i="1"/>
  <c r="AF25" i="1"/>
  <c r="Q25" i="1"/>
  <c r="AV24" i="1"/>
  <c r="AF24" i="1"/>
  <c r="Q24" i="1"/>
  <c r="AV23" i="1"/>
  <c r="AF23" i="1"/>
  <c r="Q23" i="1"/>
  <c r="AG23" i="1" s="1"/>
  <c r="AV22" i="1"/>
  <c r="AF22" i="1"/>
  <c r="Q22" i="1"/>
  <c r="AG22" i="1" s="1"/>
  <c r="AV21" i="1"/>
  <c r="AF21" i="1"/>
  <c r="Q21" i="1"/>
  <c r="AG21" i="1" s="1"/>
  <c r="AV20" i="1"/>
  <c r="AF20" i="1"/>
  <c r="AG20" i="1" s="1"/>
  <c r="Q20" i="1"/>
  <c r="AV19" i="1"/>
  <c r="AF19" i="1"/>
  <c r="Q19" i="1"/>
  <c r="AV18" i="1"/>
  <c r="AF18" i="1"/>
  <c r="Q18" i="1"/>
  <c r="AG18" i="1" s="1"/>
  <c r="AV17" i="1"/>
  <c r="AF17" i="1"/>
  <c r="Q17" i="1"/>
  <c r="AG17" i="1" s="1"/>
  <c r="AV16" i="1"/>
  <c r="AF16" i="1"/>
  <c r="AG16" i="1" s="1"/>
  <c r="Q16" i="1"/>
  <c r="AV15" i="1"/>
  <c r="AF15" i="1"/>
  <c r="Q15" i="1"/>
  <c r="AG15" i="1" s="1"/>
  <c r="AV14" i="1"/>
  <c r="AF14" i="1"/>
  <c r="Q14" i="1"/>
  <c r="AV13" i="1"/>
  <c r="AF13" i="1"/>
  <c r="Q13" i="1"/>
  <c r="AG13" i="1" s="1"/>
  <c r="AV12" i="1"/>
  <c r="AF12" i="1"/>
  <c r="AG12" i="1" s="1"/>
  <c r="Q12" i="1"/>
  <c r="AV11" i="1"/>
  <c r="AF11" i="1"/>
  <c r="Q11" i="1"/>
  <c r="AG11" i="1" s="1"/>
  <c r="AV10" i="1"/>
  <c r="AF10" i="1"/>
  <c r="Q10" i="1"/>
  <c r="AV9" i="1"/>
  <c r="AF9" i="1"/>
  <c r="Q9" i="1"/>
  <c r="AG9" i="1" s="1"/>
  <c r="AV8" i="1"/>
  <c r="AF8" i="1"/>
  <c r="AG8" i="1" s="1"/>
  <c r="Q8" i="1"/>
  <c r="AV7" i="1"/>
  <c r="AF7" i="1"/>
  <c r="Q7" i="1"/>
  <c r="AG7" i="1" s="1"/>
  <c r="AV6" i="1"/>
  <c r="AF6" i="1"/>
  <c r="Q6" i="1"/>
  <c r="AV5" i="1"/>
  <c r="AF5" i="1"/>
  <c r="Q5" i="1"/>
  <c r="AG5" i="1" s="1"/>
  <c r="AV4" i="1"/>
  <c r="AF4" i="1"/>
  <c r="AG4" i="1" s="1"/>
  <c r="Q4" i="1"/>
  <c r="AG26" i="5" l="1"/>
  <c r="AG5" i="6"/>
  <c r="AG16" i="7"/>
  <c r="AG25" i="1"/>
  <c r="AG20" i="2"/>
  <c r="AG32" i="4"/>
  <c r="AG23" i="3"/>
  <c r="AG10" i="1"/>
  <c r="AG32" i="8"/>
  <c r="AG11" i="7"/>
  <c r="AG7" i="7"/>
  <c r="AG26" i="6"/>
  <c r="AG16" i="5"/>
  <c r="AG26" i="8"/>
  <c r="AG17" i="2"/>
  <c r="AG26" i="1"/>
  <c r="AG14" i="1"/>
  <c r="AG25" i="5"/>
  <c r="AG17" i="5"/>
  <c r="AG28" i="7"/>
  <c r="AG6" i="2"/>
  <c r="AG30" i="8"/>
  <c r="AG27" i="7"/>
  <c r="AG30" i="1"/>
  <c r="AG6" i="1"/>
  <c r="AG19" i="1"/>
  <c r="AG24" i="1"/>
  <c r="AG10" i="6"/>
  <c r="AF31" i="2"/>
  <c r="AG4" i="3"/>
  <c r="AG12" i="4"/>
  <c r="AG36" i="4" s="1"/>
  <c r="AG7" i="6"/>
  <c r="AG21" i="6"/>
  <c r="AG18" i="6"/>
  <c r="AG24" i="8"/>
  <c r="AG25" i="8"/>
  <c r="AG7" i="8"/>
  <c r="AG13" i="8"/>
  <c r="AG17" i="6"/>
  <c r="AG16" i="3"/>
  <c r="AG4" i="7"/>
  <c r="AV31" i="5"/>
  <c r="AV34" i="3"/>
  <c r="AG15" i="6"/>
  <c r="AG24" i="3"/>
  <c r="Q35" i="8"/>
  <c r="AG27" i="5"/>
  <c r="AG15" i="5"/>
  <c r="Q36" i="1"/>
  <c r="AG22" i="2"/>
  <c r="AG5" i="2"/>
  <c r="AG25" i="2"/>
  <c r="Q31" i="2"/>
  <c r="AG10" i="7"/>
  <c r="AV36" i="4"/>
  <c r="AF36" i="4"/>
  <c r="AV36" i="1"/>
  <c r="AV31" i="2"/>
  <c r="AV35" i="8"/>
  <c r="AF31" i="5"/>
  <c r="Q31" i="5"/>
  <c r="AV33" i="6"/>
  <c r="AF33" i="6"/>
  <c r="AG11" i="6"/>
  <c r="AV32" i="7"/>
  <c r="Q32" i="7"/>
  <c r="AG5" i="3"/>
  <c r="AF34" i="3"/>
  <c r="Q34" i="3"/>
  <c r="AF36" i="1"/>
  <c r="AF32" i="7"/>
  <c r="AG8" i="3"/>
  <c r="Q36" i="4"/>
  <c r="AG4" i="8"/>
  <c r="AF35" i="8"/>
  <c r="Q33" i="6"/>
  <c r="AG21" i="5"/>
  <c r="AG32" i="7" l="1"/>
  <c r="AG36" i="1"/>
  <c r="AG35" i="8"/>
  <c r="AG31" i="2"/>
  <c r="AG33" i="6"/>
  <c r="AG31" i="5"/>
  <c r="AG34" i="3"/>
</calcChain>
</file>

<file path=xl/sharedStrings.xml><?xml version="1.0" encoding="utf-8"?>
<sst xmlns="http://schemas.openxmlformats.org/spreadsheetml/2006/main" count="613" uniqueCount="278">
  <si>
    <t>Meno</t>
  </si>
  <si>
    <t>Góly</t>
  </si>
  <si>
    <t>Asistencie</t>
  </si>
  <si>
    <t>Asist.</t>
  </si>
  <si>
    <t>Kan.
Bod.</t>
  </si>
  <si>
    <t>Tresty</t>
  </si>
  <si>
    <t>spolu</t>
  </si>
  <si>
    <t>Brňák František</t>
  </si>
  <si>
    <t>Brňák Jaroslav</t>
  </si>
  <si>
    <t>Brňák Pavol</t>
  </si>
  <si>
    <t>Brňák Peter</t>
  </si>
  <si>
    <t>Dibdiak Pavol</t>
  </si>
  <si>
    <t>Gerek Rudolf</t>
  </si>
  <si>
    <t>Hablák Jozef</t>
  </si>
  <si>
    <t>Kolenčík Miroslav</t>
  </si>
  <si>
    <t>Kolenčík Peter</t>
  </si>
  <si>
    <t>Kostolňák Kamil</t>
  </si>
  <si>
    <t>Krivulčík Adrián</t>
  </si>
  <si>
    <t>Krivulčík Emil</t>
  </si>
  <si>
    <t>Kvak Dušan</t>
  </si>
  <si>
    <t>Kvak Marek</t>
  </si>
  <si>
    <t>Laššák Anton</t>
  </si>
  <si>
    <t>Laššák Milan</t>
  </si>
  <si>
    <t>Majchrák Miroslav</t>
  </si>
  <si>
    <t>Michaliga Juraj</t>
  </si>
  <si>
    <t>Michaliga Pavol</t>
  </si>
  <si>
    <t>Miterko Peter</t>
  </si>
  <si>
    <t>Olbert Anton</t>
  </si>
  <si>
    <t>Olbert Igor</t>
  </si>
  <si>
    <t>Olbert Marek</t>
  </si>
  <si>
    <t>Srogoň Michal</t>
  </si>
  <si>
    <t>Srogončík Jozef</t>
  </si>
  <si>
    <t>Svinčák Vladislav</t>
  </si>
  <si>
    <t>Šimjak Pavol</t>
  </si>
  <si>
    <t>Vrábeľ Anton</t>
  </si>
  <si>
    <t>Vrábeľ Michal</t>
  </si>
  <si>
    <t>Paták Ľuboš</t>
  </si>
  <si>
    <t>Hráčska lavica</t>
  </si>
  <si>
    <t>Najlepší strelci:</t>
  </si>
  <si>
    <t>Najlepší nahrávači:</t>
  </si>
  <si>
    <t>Najproduktívnejší:</t>
  </si>
  <si>
    <t>Najtrestanejší:</t>
  </si>
  <si>
    <t>tr.min.</t>
  </si>
  <si>
    <t>Babušiak Milan</t>
  </si>
  <si>
    <t>Bečka Ján</t>
  </si>
  <si>
    <t>Bečka Jozef</t>
  </si>
  <si>
    <t>Bečka Peter</t>
  </si>
  <si>
    <t>Beluš Ľubomír</t>
  </si>
  <si>
    <t>Benčík Marek</t>
  </si>
  <si>
    <t>Benčík Michal</t>
  </si>
  <si>
    <t>Had Ján</t>
  </si>
  <si>
    <t>Had st. Miroslav</t>
  </si>
  <si>
    <t>Karolček Juraj</t>
  </si>
  <si>
    <t>Kovaľ Tibor</t>
  </si>
  <si>
    <t>Kraľovanský Branislav</t>
  </si>
  <si>
    <t>Kraľovanský Marian</t>
  </si>
  <si>
    <t>Kušnierik Miroslav</t>
  </si>
  <si>
    <t>Málik Miroslav</t>
  </si>
  <si>
    <t>Maretta Jozef</t>
  </si>
  <si>
    <t>Maretta Ľubomír</t>
  </si>
  <si>
    <t>Maretta Róbert</t>
  </si>
  <si>
    <t>Maretta Viliam</t>
  </si>
  <si>
    <t>Okál Miloš</t>
  </si>
  <si>
    <t>Povala Ján</t>
  </si>
  <si>
    <t>Povala Radoslav</t>
  </si>
  <si>
    <t>Široň Milan</t>
  </si>
  <si>
    <t>Válek Peter</t>
  </si>
  <si>
    <t>Vido František</t>
  </si>
  <si>
    <t>Babinský Peter</t>
  </si>
  <si>
    <t>Baňák Peter</t>
  </si>
  <si>
    <t>Cibulák Juraj</t>
  </si>
  <si>
    <t>Dreveňák Jozef</t>
  </si>
  <si>
    <t>Gallo Dušan</t>
  </si>
  <si>
    <t>Gostík Roman</t>
  </si>
  <si>
    <t>Gracák Juraj</t>
  </si>
  <si>
    <t>Hubený Zdenko</t>
  </si>
  <si>
    <t>Juščák Ján</t>
  </si>
  <si>
    <t>Kabáč Lukáš</t>
  </si>
  <si>
    <t>Kabáč Michal</t>
  </si>
  <si>
    <t>Kanderka Jozef</t>
  </si>
  <si>
    <t>Kašprišin Pavol</t>
  </si>
  <si>
    <t>Koleják Marián</t>
  </si>
  <si>
    <t>Korčuška Jozef</t>
  </si>
  <si>
    <t>Korčuška Slavomír</t>
  </si>
  <si>
    <t>Kostelanský Juraj</t>
  </si>
  <si>
    <t>Kozáčik Pavol</t>
  </si>
  <si>
    <t>Kuboš Marek</t>
  </si>
  <si>
    <t>Líška Gabriel</t>
  </si>
  <si>
    <t>Malatinka Marek</t>
  </si>
  <si>
    <t>Matúch Juraj</t>
  </si>
  <si>
    <t>Oravec Matúš</t>
  </si>
  <si>
    <t>Petrek Rastislav</t>
  </si>
  <si>
    <t>Poldauf Martin</t>
  </si>
  <si>
    <t>Stas Martin</t>
  </si>
  <si>
    <t>Vojtašák Ján</t>
  </si>
  <si>
    <t>Koválik Lukáš</t>
  </si>
  <si>
    <t>Baruta Vladimír</t>
  </si>
  <si>
    <t>Furdek František</t>
  </si>
  <si>
    <t>Furdek Michal</t>
  </si>
  <si>
    <t>Furdek Miloš</t>
  </si>
  <si>
    <t>Furdek Peter</t>
  </si>
  <si>
    <t>Halimovič Peter</t>
  </si>
  <si>
    <t>Horváth Tomáš</t>
  </si>
  <si>
    <t>Hucík Miloš</t>
  </si>
  <si>
    <t>Chudý Tomáš</t>
  </si>
  <si>
    <t>Jančo Rastislav</t>
  </si>
  <si>
    <t>Jankola Anton</t>
  </si>
  <si>
    <t>Jankola Roman</t>
  </si>
  <si>
    <t>Javorek Ján</t>
  </si>
  <si>
    <t>Javorek Milan</t>
  </si>
  <si>
    <t>Jendrášek Peter</t>
  </si>
  <si>
    <t>Kovaľák Štefan</t>
  </si>
  <si>
    <t>Kráľ Michal</t>
  </si>
  <si>
    <t>Kuráň Ján</t>
  </si>
  <si>
    <t>Lepáček Martin</t>
  </si>
  <si>
    <t>Letaši Miroslav</t>
  </si>
  <si>
    <t>Medvecký Ján</t>
  </si>
  <si>
    <t>Medvecký Ľubomír</t>
  </si>
  <si>
    <t>Pafčuga Marián</t>
  </si>
  <si>
    <t>Paríža Martin</t>
  </si>
  <si>
    <t>Paríža Vojtech</t>
  </si>
  <si>
    <t>Pavčo Ján</t>
  </si>
  <si>
    <t>Pekarčík Miroslav</t>
  </si>
  <si>
    <t>Poburíni Dávid</t>
  </si>
  <si>
    <t>Schwarzbacher Pavol</t>
  </si>
  <si>
    <t>Štefanides Karol</t>
  </si>
  <si>
    <t>Babinský Martin</t>
  </si>
  <si>
    <t>Bránický Ivan</t>
  </si>
  <si>
    <t>Capuliak Pavel</t>
  </si>
  <si>
    <t>Černák Cyril</t>
  </si>
  <si>
    <t>Dvorštiak Daniel</t>
  </si>
  <si>
    <t>Franček Viliam</t>
  </si>
  <si>
    <t>Gill Ján</t>
  </si>
  <si>
    <t>Jankuliak Juraj</t>
  </si>
  <si>
    <t>Kováčik Pavol</t>
  </si>
  <si>
    <t>Kožienka Miroslav</t>
  </si>
  <si>
    <t>Kubala Libor</t>
  </si>
  <si>
    <t>Kubala Lukáš</t>
  </si>
  <si>
    <t>Kubášek Milan</t>
  </si>
  <si>
    <t>Ligas Štefan</t>
  </si>
  <si>
    <t>Margeťák Jozef</t>
  </si>
  <si>
    <t>Maslan Ján</t>
  </si>
  <si>
    <t>Maslan Pavol</t>
  </si>
  <si>
    <t>Pazúrik František</t>
  </si>
  <si>
    <t>Pánči Emil</t>
  </si>
  <si>
    <t>Sagan Marek</t>
  </si>
  <si>
    <t>Socha Jozef</t>
  </si>
  <si>
    <t>Sojčák Peter</t>
  </si>
  <si>
    <t>Vojtkuliak Juraj</t>
  </si>
  <si>
    <t>Zaťko Marcel</t>
  </si>
  <si>
    <t>Žilka Peter</t>
  </si>
  <si>
    <t>Brontvaj Branislav</t>
  </si>
  <si>
    <t>Brontvaj Pavol</t>
  </si>
  <si>
    <t>Farský Martin</t>
  </si>
  <si>
    <t>Ferleťjak Miloš</t>
  </si>
  <si>
    <t>Gracík Vlastimil</t>
  </si>
  <si>
    <t>Gužík Jozef</t>
  </si>
  <si>
    <t>Harbut Pavol</t>
  </si>
  <si>
    <t>Hoľma Jaroslav</t>
  </si>
  <si>
    <t>Hurák Igor</t>
  </si>
  <si>
    <t>Hurák Mário</t>
  </si>
  <si>
    <t>Jancek František</t>
  </si>
  <si>
    <t>Jurášek Peter</t>
  </si>
  <si>
    <t>Kubasák Miroslav</t>
  </si>
  <si>
    <t>Kubizna Jozef</t>
  </si>
  <si>
    <t>Labuda Milan</t>
  </si>
  <si>
    <t>Lučivňák Rudolf</t>
  </si>
  <si>
    <t>Madleňák Mário</t>
  </si>
  <si>
    <t>Madleňák Vladimír</t>
  </si>
  <si>
    <t>Madleňák ml. Vladimír</t>
  </si>
  <si>
    <t>Okoličány Jozef</t>
  </si>
  <si>
    <t>Ondrek Martin</t>
  </si>
  <si>
    <t>Pavč Peter</t>
  </si>
  <si>
    <t>Šoch Peter</t>
  </si>
  <si>
    <t>Vráb Michal</t>
  </si>
  <si>
    <t>Hrkeľ Michal</t>
  </si>
  <si>
    <t>Balcerčík Vladimír</t>
  </si>
  <si>
    <t>Glomba Anton</t>
  </si>
  <si>
    <t>Glomba Ľubomír</t>
  </si>
  <si>
    <t>Grigeľ Tibor</t>
  </si>
  <si>
    <t>Javor Jozef</t>
  </si>
  <si>
    <t>Kriš Martin</t>
  </si>
  <si>
    <t>Lučivňák Anton</t>
  </si>
  <si>
    <t>Madleňák Drahomír</t>
  </si>
  <si>
    <t>Madleňák Ivan</t>
  </si>
  <si>
    <t>Prielomek Marián</t>
  </si>
  <si>
    <t>Rošťák Dušan</t>
  </si>
  <si>
    <t>Socha Ľubomír</t>
  </si>
  <si>
    <t>Srogoň Peter</t>
  </si>
  <si>
    <t>Šalata Ľuboš</t>
  </si>
  <si>
    <t>Šeliga Roman</t>
  </si>
  <si>
    <t>Štefaničiak Martin</t>
  </si>
  <si>
    <t>Štefaničiak Tomáš</t>
  </si>
  <si>
    <t>Šurin Peter</t>
  </si>
  <si>
    <t>Telúch Vladimír</t>
  </si>
  <si>
    <t>Vasek Marián</t>
  </si>
  <si>
    <t>Vasek ml. Marián</t>
  </si>
  <si>
    <t>Vojtechovský Jakub</t>
  </si>
  <si>
    <t>Vojtkuliak Albín</t>
  </si>
  <si>
    <t>Vráb Marián</t>
  </si>
  <si>
    <t>Hvoľka Martin</t>
  </si>
  <si>
    <t>Bakaľa Ján</t>
  </si>
  <si>
    <t>Beráts Eugen</t>
  </si>
  <si>
    <t>Bolek Matúš</t>
  </si>
  <si>
    <t>Bolibruch Pavol</t>
  </si>
  <si>
    <t>Brašeň Karol</t>
  </si>
  <si>
    <t>Glonek Marek</t>
  </si>
  <si>
    <t>Had Miroslav</t>
  </si>
  <si>
    <t>Hnojčík Stanislav</t>
  </si>
  <si>
    <t>Hojo Oliver</t>
  </si>
  <si>
    <t>Jagelek Anton</t>
  </si>
  <si>
    <t>Janík Ľudovít</t>
  </si>
  <si>
    <t>Jurík Michal</t>
  </si>
  <si>
    <t>Jurovčík Jaroslav</t>
  </si>
  <si>
    <t>Kozák Štefan</t>
  </si>
  <si>
    <t>Kubiridžák Anton</t>
  </si>
  <si>
    <t>Kyseľ Pavol</t>
  </si>
  <si>
    <t>Madunický Milan</t>
  </si>
  <si>
    <t>Majerčík Peter</t>
  </si>
  <si>
    <t>Matis Juraj</t>
  </si>
  <si>
    <t>Náhly Juraj</t>
  </si>
  <si>
    <t>Novák Pavol</t>
  </si>
  <si>
    <t>Skočík Ján</t>
  </si>
  <si>
    <t>Slameník František</t>
  </si>
  <si>
    <t>Svýba Miroslav</t>
  </si>
  <si>
    <t>Tješ Samuel</t>
  </si>
  <si>
    <t>Uhliarik Peter</t>
  </si>
  <si>
    <t>Večerek Daniel</t>
  </si>
  <si>
    <t>Večerek Marek</t>
  </si>
  <si>
    <t>Zajac Jaroslav</t>
  </si>
  <si>
    <t>Konečná tabuľka</t>
  </si>
  <si>
    <t xml:space="preserve"> Oravská  Hokejová Liga Internacionálov</t>
  </si>
  <si>
    <t>1.</t>
  </si>
  <si>
    <t>HK Krivá MTS</t>
  </si>
  <si>
    <t>:</t>
  </si>
  <si>
    <t>2.</t>
  </si>
  <si>
    <t>HK Slovan Trstená Old</t>
  </si>
  <si>
    <t>3.</t>
  </si>
  <si>
    <t>Reštaurácia Radnica Team</t>
  </si>
  <si>
    <t>4.</t>
  </si>
  <si>
    <t>HK Jaseň Oravská Jasenica</t>
  </si>
  <si>
    <t>5.</t>
  </si>
  <si>
    <t>HK EDM</t>
  </si>
  <si>
    <t>6.</t>
  </si>
  <si>
    <t>TJ Oravská Lesná Old</t>
  </si>
  <si>
    <t>7.</t>
  </si>
  <si>
    <t>Dynamit Námestovo</t>
  </si>
  <si>
    <t>8.</t>
  </si>
  <si>
    <t>Hokejový klub Podbiel</t>
  </si>
  <si>
    <t xml:space="preserve">Tabuľka slušnosti </t>
  </si>
  <si>
    <t xml:space="preserve"> trestných minút</t>
  </si>
  <si>
    <t>Bolo odohraných zápasov:</t>
  </si>
  <si>
    <t>Celkový počet gólov :</t>
  </si>
  <si>
    <t>Počet trestných minút :</t>
  </si>
  <si>
    <t>TM - spolu</t>
  </si>
  <si>
    <t>Najtrestanejšie družstvo :</t>
  </si>
  <si>
    <t>Najslušnejšie družstvo :</t>
  </si>
  <si>
    <t>Najviac gólov dalo družstvo :</t>
  </si>
  <si>
    <t>Najmenej gólov dalo :</t>
  </si>
  <si>
    <t>Najviac gólov inkasovali :</t>
  </si>
  <si>
    <t>Najmenej gólov inkasovali :</t>
  </si>
  <si>
    <t>Celková štatistika jednotlivcov</t>
  </si>
  <si>
    <t>Oravská  Hokejová Liga Internacionálov</t>
  </si>
  <si>
    <t xml:space="preserve">Najlepší strelci: </t>
  </si>
  <si>
    <t>gólov</t>
  </si>
  <si>
    <t>asistencií</t>
  </si>
  <si>
    <t>Vladimír Madleňák</t>
  </si>
  <si>
    <t>Lukáš Kubala</t>
  </si>
  <si>
    <t xml:space="preserve">Najproduktívnejší </t>
  </si>
  <si>
    <t>bodov</t>
  </si>
  <si>
    <t xml:space="preserve">          hráči:</t>
  </si>
  <si>
    <t>tr.  minút</t>
  </si>
  <si>
    <t>Michal Furdek</t>
  </si>
  <si>
    <t>22. ročník v sezóne 2025/2026</t>
  </si>
  <si>
    <t>Cyril Černák</t>
  </si>
  <si>
    <t>Marcel Zaťko</t>
  </si>
  <si>
    <t>Adrián Krivulčík</t>
  </si>
  <si>
    <t>František Furdek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</si>
</sst>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8" x14ac:knownFonts="1">
    <font>
      <sz val="10"/>
      <name val="Arial CE"/>
      <charset val="238"/>
    </font>
    <font>
      <b/>
      <sz val="10"/>
      <name val="Arial CE"/>
      <family val="2"/>
      <charset val="238"/>
    </font>
    <font>
      <sz val="10"/>
      <name val="Arial CE"/>
      <family val="2"/>
      <charset val="238"/>
    </font>
    <font>
      <sz val="12"/>
      <name val="Arial CE"/>
      <family val="2"/>
      <charset val="238"/>
    </font>
    <font>
      <u/>
      <sz val="7.5"/>
      <color indexed="12"/>
      <name val="Arial CE"/>
      <charset val="238"/>
    </font>
    <font>
      <sz val="12"/>
      <color indexed="10"/>
      <name val="Arial CE"/>
      <family val="2"/>
      <charset val="238"/>
    </font>
    <font>
      <sz val="10"/>
      <name val="Arial"/>
      <family val="2"/>
      <charset val="238"/>
    </font>
    <font>
      <b/>
      <sz val="10"/>
      <name val="Arial CE"/>
      <charset val="238"/>
    </font>
    <font>
      <sz val="12"/>
      <name val="Times New Roman"/>
      <family val="1"/>
      <charset val="238"/>
    </font>
    <font>
      <sz val="20"/>
      <name val="Arial CE"/>
      <family val="2"/>
      <charset val="238"/>
    </font>
    <font>
      <sz val="18"/>
      <name val="Arial CE"/>
      <family val="2"/>
      <charset val="238"/>
    </font>
    <font>
      <sz val="14"/>
      <name val="Arial CE"/>
      <family val="2"/>
      <charset val="238"/>
    </font>
    <font>
      <b/>
      <sz val="9"/>
      <name val="Arial CE"/>
      <family val="2"/>
      <charset val="238"/>
    </font>
    <font>
      <sz val="9"/>
      <name val="Arial CE"/>
      <family val="2"/>
      <charset val="238"/>
    </font>
    <font>
      <sz val="10"/>
      <name val="Times New Roman"/>
      <family val="1"/>
    </font>
    <font>
      <sz val="16"/>
      <name val="Times New Roman"/>
      <family val="1"/>
    </font>
    <font>
      <sz val="16"/>
      <name val="Arial CE"/>
      <charset val="238"/>
    </font>
    <font>
      <sz val="16"/>
      <name val="Arial CE"/>
      <family val="2"/>
      <charset val="238"/>
    </font>
    <font>
      <sz val="14"/>
      <color indexed="8"/>
      <name val="Calibri"/>
      <family val="2"/>
      <charset val="238"/>
    </font>
    <font>
      <b/>
      <sz val="12"/>
      <name val="Times New Roman"/>
      <family val="1"/>
      <charset val="238"/>
    </font>
    <font>
      <sz val="14"/>
      <name val="Calibri"/>
      <family val="2"/>
      <charset val="238"/>
    </font>
    <font>
      <b/>
      <sz val="12"/>
      <name val="Times New Roman"/>
      <family val="1"/>
    </font>
    <font>
      <sz val="10"/>
      <color indexed="10"/>
      <name val="Arial CE"/>
      <family val="2"/>
      <charset val="238"/>
    </font>
    <font>
      <sz val="12"/>
      <name val="Arial CE"/>
      <charset val="238"/>
    </font>
    <font>
      <b/>
      <sz val="20"/>
      <name val="Arial CE"/>
      <family val="2"/>
      <charset val="238"/>
    </font>
    <font>
      <b/>
      <sz val="14"/>
      <name val="Arial CE"/>
      <family val="2"/>
      <charset val="238"/>
    </font>
    <font>
      <b/>
      <sz val="16"/>
      <name val="Arial CE"/>
      <family val="2"/>
      <charset val="238"/>
    </font>
    <font>
      <b/>
      <sz val="16"/>
      <name val="Arial CE"/>
      <charset val="238"/>
    </font>
    <font>
      <b/>
      <sz val="12"/>
      <color indexed="10"/>
      <name val="Arial CE"/>
      <family val="2"/>
      <charset val="238"/>
    </font>
    <font>
      <b/>
      <sz val="13"/>
      <name val="Arial CE"/>
      <charset val="238"/>
    </font>
    <font>
      <sz val="20"/>
      <name val="Arial CE"/>
      <charset val="238"/>
    </font>
    <font>
      <b/>
      <sz val="12"/>
      <color indexed="10"/>
      <name val="Arial CE"/>
      <charset val="238"/>
    </font>
    <font>
      <b/>
      <sz val="18"/>
      <name val="Arial CE"/>
      <charset val="238"/>
    </font>
    <font>
      <sz val="14"/>
      <name val="Arial CE"/>
      <charset val="238"/>
    </font>
    <font>
      <b/>
      <sz val="10"/>
      <color rgb="FFFFFFFF"/>
      <name val="Arial"/>
      <family val="2"/>
      <charset val="238"/>
    </font>
    <font>
      <b/>
      <sz val="10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12"/>
      <name val="Arial CE"/>
      <charset val="238"/>
    </font>
    <font>
      <b/>
      <sz val="10"/>
      <color indexed="10"/>
      <name val="Arial CE"/>
      <family val="2"/>
      <charset val="238"/>
    </font>
    <font>
      <b/>
      <sz val="12"/>
      <color rgb="FFFF0000"/>
      <name val="Arial CE"/>
      <charset val="238"/>
    </font>
    <font>
      <b/>
      <sz val="14"/>
      <name val="Arial CE"/>
      <charset val="238"/>
    </font>
    <font>
      <sz val="12"/>
      <name val="Arial CE"/>
    </font>
    <font>
      <sz val="10"/>
      <color rgb="FF000000"/>
      <name val="Arial CE"/>
    </font>
    <font>
      <sz val="8"/>
      <color rgb="FF000000"/>
      <name val="Arial CE"/>
    </font>
    <font>
      <b/>
      <sz val="12"/>
      <color rgb="FFFF0000"/>
      <name val="Arial CE"/>
    </font>
    <font>
      <b/>
      <sz val="12"/>
      <name val="Arial CE"/>
    </font>
    <font>
      <sz val="8"/>
      <name val="Arial CE"/>
    </font>
    <font>
      <b/>
      <sz val="8"/>
      <name val="Arial CE"/>
    </font>
    <font>
      <b/>
      <sz val="8"/>
      <color rgb="FF000000"/>
      <name val="Arial CE"/>
    </font>
    <font>
      <b/>
      <sz val="10"/>
      <color rgb="FF000000"/>
      <name val="Arial CE"/>
    </font>
    <font>
      <sz val="10"/>
      <color rgb="FF000000"/>
      <name val="Arial CE"/>
    </font>
    <font>
      <sz val="10"/>
      <color rgb="FF0070C0"/>
      <name val="Arial CE"/>
    </font>
    <font>
      <sz val="10"/>
      <color rgb="FF000000"/>
      <name val="Arial CE"/>
    </font>
    <font>
      <strike/>
      <sz val="10"/>
      <color theme="1"/>
      <name val="Arial CE"/>
    </font>
    <font>
      <sz val="10"/>
      <color theme="1" tint="0.14999847407452621"/>
      <name val="Arial CE"/>
    </font>
    <font>
      <sz val="11"/>
      <name val="Arial CE"/>
    </font>
    <font>
      <sz val="8"/>
      <name val="Arial CE"/>
      <charset val="238"/>
    </font>
    <font>
      <sz val="18"/>
      <name val="Arial CE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/>
      <right/>
      <top style="dashed">
        <color auto="1"/>
      </top>
      <bottom style="dashed">
        <color auto="1"/>
      </bottom>
      <diagonal/>
    </border>
    <border>
      <left/>
      <right style="dashed">
        <color auto="1"/>
      </right>
      <top style="dashed">
        <color auto="1"/>
      </top>
      <bottom style="dashed">
        <color auto="1"/>
      </bottom>
      <diagonal/>
    </border>
  </borders>
  <cellStyleXfs count="4">
    <xf numFmtId="0" fontId="0" fillId="0" borderId="0"/>
    <xf numFmtId="0" fontId="4" fillId="0" borderId="0">
      <alignment vertical="top"/>
      <protection locked="0"/>
    </xf>
    <xf numFmtId="0" fontId="6" fillId="0" borderId="0"/>
    <xf numFmtId="0" fontId="6" fillId="0" borderId="0"/>
  </cellStyleXfs>
  <cellXfs count="14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3" fillId="0" borderId="0" xfId="0" applyFont="1"/>
    <xf numFmtId="0" fontId="7" fillId="0" borderId="0" xfId="0" applyFont="1"/>
    <xf numFmtId="0" fontId="9" fillId="0" borderId="0" xfId="0" applyFont="1" applyAlignment="1">
      <alignment horizontal="center" vertical="top" wrapText="1"/>
    </xf>
    <xf numFmtId="0" fontId="12" fillId="0" borderId="0" xfId="0" applyFont="1"/>
    <xf numFmtId="0" fontId="13" fillId="0" borderId="0" xfId="0" applyFont="1"/>
    <xf numFmtId="0" fontId="13" fillId="0" borderId="0" xfId="0" applyFont="1" applyAlignment="1">
      <alignment horizontal="center"/>
    </xf>
    <xf numFmtId="0" fontId="14" fillId="0" borderId="0" xfId="0" applyFont="1"/>
    <xf numFmtId="0" fontId="13" fillId="0" borderId="0" xfId="0" applyFont="1" applyAlignment="1">
      <alignment horizontal="left"/>
    </xf>
    <xf numFmtId="0" fontId="13" fillId="0" borderId="0" xfId="0" applyFont="1" applyAlignment="1">
      <alignment horizontal="right"/>
    </xf>
    <xf numFmtId="0" fontId="15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21" fillId="0" borderId="0" xfId="0" applyFont="1"/>
    <xf numFmtId="0" fontId="10" fillId="0" borderId="0" xfId="0" applyFont="1" applyAlignment="1">
      <alignment horizontal="center" vertical="top" wrapText="1"/>
    </xf>
    <xf numFmtId="0" fontId="22" fillId="0" borderId="0" xfId="0" applyFont="1"/>
    <xf numFmtId="0" fontId="11" fillId="0" borderId="0" xfId="0" applyFont="1" applyAlignment="1">
      <alignment horizontal="center"/>
    </xf>
    <xf numFmtId="0" fontId="23" fillId="0" borderId="0" xfId="0" applyFont="1"/>
    <xf numFmtId="0" fontId="11" fillId="0" borderId="0" xfId="0" applyFont="1" applyAlignment="1">
      <alignment horizontal="left"/>
    </xf>
    <xf numFmtId="0" fontId="18" fillId="0" borderId="0" xfId="0" applyFont="1"/>
    <xf numFmtId="0" fontId="20" fillId="0" borderId="0" xfId="0" applyFont="1"/>
    <xf numFmtId="0" fontId="17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wrapText="1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25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1" fillId="0" borderId="0" xfId="0" applyFont="1" applyAlignment="1">
      <alignment horizontal="right"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26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6" fillId="0" borderId="0" xfId="0" applyFont="1" applyAlignment="1">
      <alignment horizontal="left" vertical="top"/>
    </xf>
    <xf numFmtId="0" fontId="26" fillId="0" borderId="0" xfId="0" applyFont="1" applyAlignment="1">
      <alignment vertical="center"/>
    </xf>
    <xf numFmtId="0" fontId="2" fillId="0" borderId="2" xfId="0" applyFont="1" applyBorder="1"/>
    <xf numFmtId="0" fontId="27" fillId="0" borderId="0" xfId="0" applyFont="1" applyAlignment="1">
      <alignment vertical="center"/>
    </xf>
    <xf numFmtId="0" fontId="3" fillId="0" borderId="3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1" applyAlignment="1" applyProtection="1">
      <alignment horizontal="left"/>
    </xf>
    <xf numFmtId="0" fontId="17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" fillId="0" borderId="0" xfId="0" applyFont="1" applyAlignment="1">
      <alignment horizontal="center" vertical="top" wrapText="1"/>
    </xf>
    <xf numFmtId="0" fontId="5" fillId="0" borderId="0" xfId="0" applyFont="1"/>
    <xf numFmtId="0" fontId="5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3" fillId="0" borderId="0" xfId="0" applyFont="1" applyAlignment="1">
      <alignment horizontal="right"/>
    </xf>
    <xf numFmtId="0" fontId="31" fillId="0" borderId="0" xfId="0" applyFont="1"/>
    <xf numFmtId="0" fontId="25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11" fillId="2" borderId="0" xfId="0" applyFont="1" applyFill="1" applyAlignment="1">
      <alignment horizontal="center" vertical="center"/>
    </xf>
    <xf numFmtId="0" fontId="25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vertical="center"/>
    </xf>
    <xf numFmtId="0" fontId="0" fillId="3" borderId="0" xfId="0" applyFill="1"/>
    <xf numFmtId="0" fontId="7" fillId="3" borderId="0" xfId="0" applyFont="1" applyFill="1" applyAlignment="1">
      <alignment horizontal="center" wrapText="1"/>
    </xf>
    <xf numFmtId="0" fontId="34" fillId="3" borderId="0" xfId="0" applyFont="1" applyFill="1" applyAlignment="1">
      <alignment horizontal="center" wrapText="1"/>
    </xf>
    <xf numFmtId="0" fontId="34" fillId="3" borderId="0" xfId="0" applyFont="1" applyFill="1" applyAlignment="1">
      <alignment wrapText="1"/>
    </xf>
    <xf numFmtId="0" fontId="19" fillId="3" borderId="0" xfId="0" applyFont="1" applyFill="1" applyAlignment="1">
      <alignment horizontal="center" wrapText="1"/>
    </xf>
    <xf numFmtId="0" fontId="0" fillId="3" borderId="0" xfId="0" applyFill="1" applyAlignment="1">
      <alignment horizontal="center" wrapText="1"/>
    </xf>
    <xf numFmtId="0" fontId="35" fillId="3" borderId="0" xfId="0" applyFont="1" applyFill="1" applyAlignment="1">
      <alignment horizontal="center" wrapText="1"/>
    </xf>
    <xf numFmtId="0" fontId="35" fillId="3" borderId="0" xfId="0" applyFont="1" applyFill="1" applyAlignment="1">
      <alignment wrapText="1"/>
    </xf>
    <xf numFmtId="0" fontId="36" fillId="3" borderId="0" xfId="0" applyFont="1" applyFill="1" applyAlignment="1">
      <alignment horizontal="center" wrapText="1"/>
    </xf>
    <xf numFmtId="46" fontId="36" fillId="3" borderId="0" xfId="0" applyNumberFormat="1" applyFont="1" applyFill="1" applyAlignment="1">
      <alignment horizontal="center" wrapText="1"/>
    </xf>
    <xf numFmtId="0" fontId="8" fillId="3" borderId="0" xfId="0" applyFont="1" applyFill="1" applyAlignment="1">
      <alignment horizontal="center" wrapText="1"/>
    </xf>
    <xf numFmtId="20" fontId="36" fillId="3" borderId="0" xfId="0" applyNumberFormat="1" applyFont="1" applyFill="1" applyAlignment="1">
      <alignment horizontal="center" wrapText="1"/>
    </xf>
    <xf numFmtId="0" fontId="0" fillId="3" borderId="0" xfId="0" applyFill="1" applyAlignment="1">
      <alignment horizontal="left"/>
    </xf>
    <xf numFmtId="0" fontId="4" fillId="3" borderId="0" xfId="1" applyFill="1" applyAlignment="1" applyProtection="1">
      <alignment horizontal="left"/>
    </xf>
    <xf numFmtId="0" fontId="24" fillId="0" borderId="0" xfId="0" applyFont="1" applyAlignment="1">
      <alignment vertical="center"/>
    </xf>
    <xf numFmtId="0" fontId="25" fillId="0" borderId="1" xfId="0" applyFont="1" applyBorder="1" applyAlignment="1">
      <alignment vertical="center" wrapText="1"/>
    </xf>
    <xf numFmtId="0" fontId="9" fillId="0" borderId="0" xfId="0" applyFont="1" applyAlignment="1">
      <alignment vertical="top" wrapText="1"/>
    </xf>
    <xf numFmtId="0" fontId="23" fillId="0" borderId="0" xfId="0" applyFont="1" applyAlignment="1">
      <alignment horizontal="left"/>
    </xf>
    <xf numFmtId="0" fontId="37" fillId="0" borderId="0" xfId="0" applyFont="1" applyAlignment="1">
      <alignment horizontal="left"/>
    </xf>
    <xf numFmtId="0" fontId="38" fillId="0" borderId="0" xfId="0" applyFont="1" applyAlignment="1">
      <alignment horizontal="left" vertical="top"/>
    </xf>
    <xf numFmtId="0" fontId="38" fillId="0" borderId="0" xfId="0" applyFont="1" applyAlignment="1">
      <alignment horizontal="left"/>
    </xf>
    <xf numFmtId="0" fontId="29" fillId="0" borderId="0" xfId="0" applyFont="1" applyAlignment="1">
      <alignment horizontal="left"/>
    </xf>
    <xf numFmtId="0" fontId="29" fillId="0" borderId="0" xfId="0" applyFont="1"/>
    <xf numFmtId="0" fontId="39" fillId="0" borderId="0" xfId="0" applyFont="1"/>
    <xf numFmtId="0" fontId="31" fillId="0" borderId="0" xfId="0" applyFont="1" applyAlignment="1">
      <alignment horizontal="left"/>
    </xf>
    <xf numFmtId="0" fontId="40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33" fillId="0" borderId="0" xfId="0" applyFont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33" fillId="0" borderId="0" xfId="0" applyFont="1" applyAlignment="1">
      <alignment vertical="center"/>
    </xf>
    <xf numFmtId="0" fontId="46" fillId="0" borderId="4" xfId="0" applyFont="1" applyBorder="1" applyAlignment="1">
      <alignment horizontal="center" vertical="center"/>
    </xf>
    <xf numFmtId="0" fontId="47" fillId="0" borderId="4" xfId="0" applyFont="1" applyBorder="1" applyAlignment="1">
      <alignment horizontal="center" vertical="center"/>
    </xf>
    <xf numFmtId="0" fontId="47" fillId="0" borderId="4" xfId="0" applyFont="1" applyBorder="1" applyAlignment="1">
      <alignment horizontal="center" vertical="center" wrapText="1"/>
    </xf>
    <xf numFmtId="0" fontId="41" fillId="0" borderId="4" xfId="0" applyFont="1" applyBorder="1" applyAlignment="1">
      <alignment horizontal="center" vertical="center"/>
    </xf>
    <xf numFmtId="0" fontId="48" fillId="0" borderId="4" xfId="0" applyFont="1" applyBorder="1" applyAlignment="1">
      <alignment horizontal="center" vertical="center"/>
    </xf>
    <xf numFmtId="0" fontId="43" fillId="0" borderId="4" xfId="0" applyFont="1" applyBorder="1" applyAlignment="1">
      <alignment horizontal="center" vertical="center"/>
    </xf>
    <xf numFmtId="0" fontId="50" fillId="0" borderId="4" xfId="0" applyFont="1" applyBorder="1" applyAlignment="1">
      <alignment horizontal="left" vertical="center"/>
    </xf>
    <xf numFmtId="0" fontId="45" fillId="0" borderId="4" xfId="0" applyFont="1" applyBorder="1" applyAlignment="1">
      <alignment horizontal="center" vertical="center"/>
    </xf>
    <xf numFmtId="0" fontId="51" fillId="0" borderId="4" xfId="0" applyFont="1" applyBorder="1" applyAlignment="1">
      <alignment horizontal="left" vertical="center"/>
    </xf>
    <xf numFmtId="0" fontId="42" fillId="0" borderId="4" xfId="0" applyFont="1" applyBorder="1" applyAlignment="1">
      <alignment horizontal="left" vertical="center"/>
    </xf>
    <xf numFmtId="0" fontId="43" fillId="0" borderId="0" xfId="0" applyFont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42" fillId="0" borderId="0" xfId="0" applyFont="1" applyAlignment="1">
      <alignment horizontal="left" vertical="center"/>
    </xf>
    <xf numFmtId="0" fontId="49" fillId="0" borderId="0" xfId="0" applyFont="1" applyAlignment="1">
      <alignment horizontal="left" vertical="center"/>
    </xf>
    <xf numFmtId="0" fontId="54" fillId="0" borderId="4" xfId="0" applyFont="1" applyBorder="1" applyAlignment="1">
      <alignment horizontal="left" vertical="center"/>
    </xf>
    <xf numFmtId="0" fontId="52" fillId="0" borderId="4" xfId="0" applyFont="1" applyBorder="1" applyAlignment="1">
      <alignment horizontal="left" vertical="center"/>
    </xf>
    <xf numFmtId="0" fontId="53" fillId="0" borderId="4" xfId="0" applyFont="1" applyBorder="1" applyAlignment="1">
      <alignment horizontal="left" vertical="center"/>
    </xf>
    <xf numFmtId="0" fontId="55" fillId="0" borderId="4" xfId="0" applyFont="1" applyBorder="1" applyAlignment="1">
      <alignment horizontal="center" vertical="center"/>
    </xf>
    <xf numFmtId="0" fontId="32" fillId="0" borderId="0" xfId="0" applyFont="1"/>
    <xf numFmtId="0" fontId="33" fillId="0" borderId="0" xfId="0" applyFont="1" applyAlignment="1">
      <alignment horizontal="center" vertical="center" wrapText="1"/>
    </xf>
    <xf numFmtId="0" fontId="0" fillId="0" borderId="0" xfId="0"/>
    <xf numFmtId="0" fontId="3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6" fillId="0" borderId="0" xfId="0" applyFont="1" applyAlignment="1">
      <alignment horizontal="left" vertical="center"/>
    </xf>
    <xf numFmtId="0" fontId="33" fillId="0" borderId="1" xfId="0" applyFont="1" applyBorder="1" applyAlignment="1">
      <alignment horizontal="center" vertical="center" wrapText="1"/>
    </xf>
    <xf numFmtId="0" fontId="0" fillId="0" borderId="1" xfId="0" applyBorder="1"/>
    <xf numFmtId="0" fontId="46" fillId="0" borderId="4" xfId="0" applyFont="1" applyBorder="1" applyAlignment="1">
      <alignment horizontal="center" vertical="center"/>
    </xf>
    <xf numFmtId="0" fontId="0" fillId="0" borderId="5" xfId="0" applyBorder="1"/>
    <xf numFmtId="0" fontId="0" fillId="0" borderId="6" xfId="0" applyBorder="1"/>
    <xf numFmtId="0" fontId="29" fillId="0" borderId="0" xfId="0" applyFont="1"/>
    <xf numFmtId="0" fontId="31" fillId="0" borderId="0" xfId="0" applyFont="1" applyAlignment="1">
      <alignment horizontal="center"/>
    </xf>
    <xf numFmtId="0" fontId="16" fillId="0" borderId="0" xfId="0" applyFont="1"/>
    <xf numFmtId="0" fontId="5" fillId="0" borderId="0" xfId="0" applyFont="1" applyAlignment="1">
      <alignment horizontal="center"/>
    </xf>
    <xf numFmtId="0" fontId="32" fillId="0" borderId="0" xfId="0" applyFont="1" applyAlignment="1">
      <alignment horizontal="center" vertical="top" wrapText="1"/>
    </xf>
    <xf numFmtId="0" fontId="32" fillId="0" borderId="0" xfId="0" applyFont="1"/>
    <xf numFmtId="0" fontId="0" fillId="0" borderId="0" xfId="0" applyAlignment="1">
      <alignment horizontal="center"/>
    </xf>
    <xf numFmtId="0" fontId="33" fillId="0" borderId="0" xfId="0" applyFont="1" applyAlignment="1">
      <alignment horizontal="center" vertical="top" wrapText="1"/>
    </xf>
    <xf numFmtId="0" fontId="33" fillId="0" borderId="0" xfId="0" applyFont="1"/>
    <xf numFmtId="0" fontId="33" fillId="0" borderId="0" xfId="0" applyFont="1" applyAlignment="1">
      <alignment horizontal="center"/>
    </xf>
    <xf numFmtId="0" fontId="31" fillId="0" borderId="0" xfId="0" applyFont="1" applyAlignment="1">
      <alignment horizontal="left"/>
    </xf>
    <xf numFmtId="0" fontId="28" fillId="0" borderId="0" xfId="0" applyFont="1" applyAlignment="1">
      <alignment horizontal="center"/>
    </xf>
    <xf numFmtId="0" fontId="0" fillId="0" borderId="0" xfId="0" applyAlignment="1"/>
    <xf numFmtId="0" fontId="57" fillId="0" borderId="0" xfId="0" applyFont="1" applyAlignment="1"/>
    <xf numFmtId="0" fontId="57" fillId="0" borderId="0" xfId="0" applyFont="1"/>
    <xf numFmtId="0" fontId="32" fillId="0" borderId="0" xfId="0" applyFont="1" applyAlignment="1"/>
  </cellXfs>
  <cellStyles count="4">
    <cellStyle name="Hypertextové prepojenie" xfId="1" builtinId="8"/>
    <cellStyle name="Normálna" xfId="0" builtinId="0"/>
    <cellStyle name="Normálna 2" xfId="2" xr:uid="{00000000-0005-0000-0000-000002000000}"/>
    <cellStyle name="normálne 2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AV39"/>
  <sheetViews>
    <sheetView showGridLines="0" workbookViewId="0">
      <pane xSplit="1" ySplit="3" topLeftCell="B4" activePane="bottomRight" state="frozen"/>
      <selection pane="topRight"/>
      <selection pane="bottomLeft"/>
      <selection pane="bottomRight" activeCell="AW4" sqref="AW4"/>
    </sheetView>
  </sheetViews>
  <sheetFormatPr defaultRowHeight="12.75" x14ac:dyDescent="0.2"/>
  <cols>
    <col min="1" max="1" width="2.85546875" customWidth="1"/>
    <col min="2" max="2" width="20" customWidth="1"/>
    <col min="3" max="16" width="2.85546875" customWidth="1"/>
    <col min="17" max="17" width="4.28515625" customWidth="1"/>
    <col min="18" max="31" width="2.85546875" customWidth="1"/>
    <col min="32" max="33" width="4.28515625" customWidth="1"/>
    <col min="34" max="47" width="2.85546875" customWidth="1"/>
    <col min="48" max="48" width="5.28515625" customWidth="1"/>
  </cols>
  <sheetData>
    <row r="2" spans="2:48" ht="25.15" customHeight="1" x14ac:dyDescent="0.2">
      <c r="B2" s="95" t="s">
        <v>0</v>
      </c>
      <c r="C2" s="121" t="s">
        <v>1</v>
      </c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3"/>
      <c r="Q2" s="96" t="s">
        <v>1</v>
      </c>
      <c r="R2" s="121" t="s">
        <v>2</v>
      </c>
      <c r="S2" s="122"/>
      <c r="T2" s="122"/>
      <c r="U2" s="122"/>
      <c r="V2" s="122"/>
      <c r="W2" s="122"/>
      <c r="X2" s="122"/>
      <c r="Y2" s="122"/>
      <c r="Z2" s="122"/>
      <c r="AA2" s="122"/>
      <c r="AB2" s="122"/>
      <c r="AC2" s="122"/>
      <c r="AD2" s="122"/>
      <c r="AE2" s="123"/>
      <c r="AF2" s="96" t="s">
        <v>3</v>
      </c>
      <c r="AG2" s="97" t="s">
        <v>4</v>
      </c>
      <c r="AH2" s="121" t="s">
        <v>5</v>
      </c>
      <c r="AI2" s="122"/>
      <c r="AJ2" s="122"/>
      <c r="AK2" s="122"/>
      <c r="AL2" s="122"/>
      <c r="AM2" s="122"/>
      <c r="AN2" s="122"/>
      <c r="AO2" s="122"/>
      <c r="AP2" s="122"/>
      <c r="AQ2" s="122"/>
      <c r="AR2" s="122"/>
      <c r="AS2" s="122"/>
      <c r="AT2" s="122"/>
      <c r="AU2" s="123"/>
      <c r="AV2" s="96" t="s">
        <v>5</v>
      </c>
    </row>
    <row r="3" spans="2:48" ht="15" customHeight="1" x14ac:dyDescent="0.2">
      <c r="B3" s="98"/>
      <c r="C3" s="99">
        <v>1</v>
      </c>
      <c r="D3" s="99">
        <v>2</v>
      </c>
      <c r="E3" s="99">
        <v>3</v>
      </c>
      <c r="F3" s="99">
        <v>4</v>
      </c>
      <c r="G3" s="99">
        <v>5</v>
      </c>
      <c r="H3" s="99">
        <v>6</v>
      </c>
      <c r="I3" s="99">
        <v>7</v>
      </c>
      <c r="J3" s="99">
        <v>8</v>
      </c>
      <c r="K3" s="99">
        <v>9</v>
      </c>
      <c r="L3" s="99">
        <v>10</v>
      </c>
      <c r="M3" s="99">
        <v>11</v>
      </c>
      <c r="N3" s="99">
        <v>12</v>
      </c>
      <c r="O3" s="99">
        <v>13</v>
      </c>
      <c r="P3" s="99">
        <v>14</v>
      </c>
      <c r="Q3" s="100" t="s">
        <v>6</v>
      </c>
      <c r="R3" s="99">
        <v>1</v>
      </c>
      <c r="S3" s="99">
        <v>2</v>
      </c>
      <c r="T3" s="99">
        <v>3</v>
      </c>
      <c r="U3" s="99">
        <v>4</v>
      </c>
      <c r="V3" s="99">
        <v>5</v>
      </c>
      <c r="W3" s="99">
        <v>6</v>
      </c>
      <c r="X3" s="99">
        <v>7</v>
      </c>
      <c r="Y3" s="99">
        <v>8</v>
      </c>
      <c r="Z3" s="99">
        <v>9</v>
      </c>
      <c r="AA3" s="99">
        <v>10</v>
      </c>
      <c r="AB3" s="99">
        <v>11</v>
      </c>
      <c r="AC3" s="99">
        <v>12</v>
      </c>
      <c r="AD3" s="99">
        <v>13</v>
      </c>
      <c r="AE3" s="99">
        <v>14</v>
      </c>
      <c r="AF3" s="100" t="s">
        <v>6</v>
      </c>
      <c r="AG3" s="100" t="s">
        <v>6</v>
      </c>
      <c r="AH3" s="99">
        <v>1</v>
      </c>
      <c r="AI3" s="99">
        <v>2</v>
      </c>
      <c r="AJ3" s="99">
        <v>3</v>
      </c>
      <c r="AK3" s="99">
        <v>4</v>
      </c>
      <c r="AL3" s="99">
        <v>5</v>
      </c>
      <c r="AM3" s="99">
        <v>6</v>
      </c>
      <c r="AN3" s="99">
        <v>7</v>
      </c>
      <c r="AO3" s="99">
        <v>8</v>
      </c>
      <c r="AP3" s="99">
        <v>9</v>
      </c>
      <c r="AQ3" s="99">
        <v>10</v>
      </c>
      <c r="AR3" s="99">
        <v>11</v>
      </c>
      <c r="AS3" s="99">
        <v>12</v>
      </c>
      <c r="AT3" s="99">
        <v>13</v>
      </c>
      <c r="AU3" s="99">
        <v>14</v>
      </c>
      <c r="AV3" s="100" t="s">
        <v>6</v>
      </c>
    </row>
    <row r="4" spans="2:48" ht="15" customHeight="1" x14ac:dyDescent="0.2">
      <c r="B4" s="110" t="s">
        <v>126</v>
      </c>
      <c r="C4" s="98"/>
      <c r="D4" s="98">
        <v>1</v>
      </c>
      <c r="E4" s="98"/>
      <c r="F4" s="98"/>
      <c r="G4" s="98"/>
      <c r="H4" s="98"/>
      <c r="I4" s="98"/>
      <c r="J4" s="98"/>
      <c r="K4" s="98">
        <v>1</v>
      </c>
      <c r="L4" s="98"/>
      <c r="M4" s="98"/>
      <c r="N4" s="98">
        <v>1</v>
      </c>
      <c r="O4" s="98">
        <v>1</v>
      </c>
      <c r="P4" s="98"/>
      <c r="Q4" s="98">
        <f t="shared" ref="Q4:Q29" si="0">SUM($C4:$P4)</f>
        <v>4</v>
      </c>
      <c r="R4" s="98">
        <v>1</v>
      </c>
      <c r="S4" s="98"/>
      <c r="T4" s="98"/>
      <c r="U4" s="98"/>
      <c r="V4" s="98">
        <v>1</v>
      </c>
      <c r="W4" s="98"/>
      <c r="X4" s="98"/>
      <c r="Y4" s="98"/>
      <c r="Z4" s="98"/>
      <c r="AA4" s="98">
        <v>1</v>
      </c>
      <c r="AB4" s="98">
        <v>1</v>
      </c>
      <c r="AC4" s="98">
        <v>1</v>
      </c>
      <c r="AD4" s="98"/>
      <c r="AE4" s="98">
        <v>1</v>
      </c>
      <c r="AF4" s="98">
        <f t="shared" ref="AF4:AF29" si="1">SUM($R4:$AE4)</f>
        <v>6</v>
      </c>
      <c r="AG4" s="102">
        <f t="shared" ref="AG4:AG29" si="2">SUM($Q4,$AF4)</f>
        <v>10</v>
      </c>
      <c r="AH4" s="98"/>
      <c r="AI4" s="98"/>
      <c r="AJ4" s="98"/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/>
      <c r="AV4" s="98">
        <f t="shared" ref="AV4:AV29" si="3">SUM($AH4:$AU4)</f>
        <v>0</v>
      </c>
    </row>
    <row r="5" spans="2:48" ht="15" customHeight="1" x14ac:dyDescent="0.2">
      <c r="B5" s="101" t="s">
        <v>127</v>
      </c>
      <c r="C5" s="98"/>
      <c r="D5" s="98"/>
      <c r="E5" s="98"/>
      <c r="F5" s="98"/>
      <c r="G5" s="98"/>
      <c r="H5" s="98"/>
      <c r="I5" s="98"/>
      <c r="J5" s="98"/>
      <c r="K5" s="98"/>
      <c r="L5" s="98"/>
      <c r="M5" s="98"/>
      <c r="N5" s="98"/>
      <c r="O5" s="98"/>
      <c r="P5" s="98"/>
      <c r="Q5" s="98">
        <f t="shared" si="0"/>
        <v>0</v>
      </c>
      <c r="R5" s="98"/>
      <c r="S5" s="98"/>
      <c r="T5" s="98"/>
      <c r="U5" s="98"/>
      <c r="V5" s="98"/>
      <c r="W5" s="98"/>
      <c r="X5" s="98"/>
      <c r="Y5" s="98"/>
      <c r="Z5" s="98"/>
      <c r="AA5" s="98"/>
      <c r="AB5" s="98"/>
      <c r="AC5" s="98"/>
      <c r="AD5" s="98"/>
      <c r="AE5" s="98"/>
      <c r="AF5" s="98">
        <f t="shared" si="1"/>
        <v>0</v>
      </c>
      <c r="AG5" s="102">
        <f t="shared" si="2"/>
        <v>0</v>
      </c>
      <c r="AH5" s="98"/>
      <c r="AI5" s="98"/>
      <c r="AJ5" s="98"/>
      <c r="AK5" s="98"/>
      <c r="AL5" s="98"/>
      <c r="AM5" s="98"/>
      <c r="AN5" s="98"/>
      <c r="AO5" s="98"/>
      <c r="AP5" s="98"/>
      <c r="AQ5" s="98"/>
      <c r="AR5" s="98"/>
      <c r="AS5" s="98"/>
      <c r="AT5" s="98"/>
      <c r="AU5" s="98"/>
      <c r="AV5" s="98">
        <f t="shared" si="3"/>
        <v>0</v>
      </c>
    </row>
    <row r="6" spans="2:48" ht="15" customHeight="1" x14ac:dyDescent="0.2">
      <c r="B6" s="101" t="s">
        <v>128</v>
      </c>
      <c r="C6" s="98"/>
      <c r="D6" s="98"/>
      <c r="E6" s="98"/>
      <c r="F6" s="98"/>
      <c r="G6" s="98"/>
      <c r="H6" s="98"/>
      <c r="I6" s="98"/>
      <c r="J6" s="98"/>
      <c r="K6" s="98"/>
      <c r="L6" s="98">
        <v>1</v>
      </c>
      <c r="M6" s="98"/>
      <c r="N6" s="98"/>
      <c r="O6" s="98"/>
      <c r="P6" s="98"/>
      <c r="Q6" s="98">
        <f t="shared" si="0"/>
        <v>1</v>
      </c>
      <c r="R6" s="98"/>
      <c r="S6" s="98"/>
      <c r="T6" s="98"/>
      <c r="U6" s="98"/>
      <c r="V6" s="98"/>
      <c r="W6" s="98"/>
      <c r="X6" s="98"/>
      <c r="Y6" s="98"/>
      <c r="Z6" s="98"/>
      <c r="AA6" s="98"/>
      <c r="AB6" s="98"/>
      <c r="AC6" s="98"/>
      <c r="AD6" s="98"/>
      <c r="AE6" s="98"/>
      <c r="AF6" s="98">
        <f t="shared" si="1"/>
        <v>0</v>
      </c>
      <c r="AG6" s="102">
        <f t="shared" si="2"/>
        <v>1</v>
      </c>
      <c r="AH6" s="98"/>
      <c r="AI6" s="98"/>
      <c r="AJ6" s="98"/>
      <c r="AK6" s="98"/>
      <c r="AL6" s="98"/>
      <c r="AM6" s="98"/>
      <c r="AN6" s="98"/>
      <c r="AO6" s="98"/>
      <c r="AP6" s="98"/>
      <c r="AQ6" s="98"/>
      <c r="AR6" s="98"/>
      <c r="AS6" s="98"/>
      <c r="AT6" s="98"/>
      <c r="AU6" s="98"/>
      <c r="AV6" s="98">
        <f t="shared" si="3"/>
        <v>0</v>
      </c>
    </row>
    <row r="7" spans="2:48" ht="15" customHeight="1" x14ac:dyDescent="0.2">
      <c r="B7" s="110" t="s">
        <v>129</v>
      </c>
      <c r="C7" s="98">
        <v>3</v>
      </c>
      <c r="D7" s="98">
        <v>2</v>
      </c>
      <c r="E7" s="98">
        <v>2</v>
      </c>
      <c r="F7" s="98">
        <v>4</v>
      </c>
      <c r="G7" s="98">
        <v>1</v>
      </c>
      <c r="H7" s="98"/>
      <c r="I7" s="98">
        <v>1</v>
      </c>
      <c r="J7" s="98">
        <v>3</v>
      </c>
      <c r="K7" s="98">
        <v>2</v>
      </c>
      <c r="L7" s="98">
        <v>1</v>
      </c>
      <c r="M7" s="98">
        <v>2</v>
      </c>
      <c r="N7" s="98">
        <v>2</v>
      </c>
      <c r="O7" s="98"/>
      <c r="P7" s="98">
        <v>1</v>
      </c>
      <c r="Q7" s="98">
        <f t="shared" si="0"/>
        <v>24</v>
      </c>
      <c r="R7" s="98">
        <v>1</v>
      </c>
      <c r="S7" s="98"/>
      <c r="T7" s="98">
        <v>3</v>
      </c>
      <c r="U7" s="98">
        <v>1</v>
      </c>
      <c r="V7" s="98"/>
      <c r="W7" s="98"/>
      <c r="X7" s="98">
        <v>1</v>
      </c>
      <c r="Y7" s="98">
        <v>2</v>
      </c>
      <c r="Z7" s="98">
        <v>2</v>
      </c>
      <c r="AA7" s="98"/>
      <c r="AB7" s="98"/>
      <c r="AC7" s="98">
        <v>1</v>
      </c>
      <c r="AD7" s="98"/>
      <c r="AE7" s="98">
        <v>1</v>
      </c>
      <c r="AF7" s="98">
        <f t="shared" si="1"/>
        <v>12</v>
      </c>
      <c r="AG7" s="102">
        <f t="shared" si="2"/>
        <v>36</v>
      </c>
      <c r="AH7" s="98"/>
      <c r="AI7" s="98"/>
      <c r="AJ7" s="98">
        <v>2</v>
      </c>
      <c r="AK7" s="98"/>
      <c r="AL7" s="98"/>
      <c r="AM7" s="98"/>
      <c r="AN7" s="98"/>
      <c r="AO7" s="98"/>
      <c r="AP7" s="98"/>
      <c r="AQ7" s="98"/>
      <c r="AR7" s="98"/>
      <c r="AS7" s="98"/>
      <c r="AT7" s="98"/>
      <c r="AU7" s="98"/>
      <c r="AV7" s="98">
        <f t="shared" si="3"/>
        <v>2</v>
      </c>
    </row>
    <row r="8" spans="2:48" ht="15" customHeight="1" x14ac:dyDescent="0.2">
      <c r="B8" s="101" t="s">
        <v>130</v>
      </c>
      <c r="C8" s="98">
        <v>1</v>
      </c>
      <c r="D8" s="98"/>
      <c r="E8" s="98"/>
      <c r="F8" s="98"/>
      <c r="G8" s="98">
        <v>1</v>
      </c>
      <c r="H8" s="98"/>
      <c r="I8" s="98">
        <v>1</v>
      </c>
      <c r="J8" s="98"/>
      <c r="K8" s="98"/>
      <c r="L8" s="98"/>
      <c r="M8" s="98"/>
      <c r="N8" s="98"/>
      <c r="O8" s="98"/>
      <c r="P8" s="98"/>
      <c r="Q8" s="98">
        <f t="shared" si="0"/>
        <v>3</v>
      </c>
      <c r="R8" s="98"/>
      <c r="S8" s="98"/>
      <c r="T8" s="98">
        <v>1</v>
      </c>
      <c r="U8" s="98"/>
      <c r="V8" s="98"/>
      <c r="W8" s="98"/>
      <c r="X8" s="98"/>
      <c r="Y8" s="98"/>
      <c r="Z8" s="98"/>
      <c r="AA8" s="98"/>
      <c r="AB8" s="98"/>
      <c r="AC8" s="98"/>
      <c r="AD8" s="98"/>
      <c r="AE8" s="98"/>
      <c r="AF8" s="98">
        <f t="shared" si="1"/>
        <v>1</v>
      </c>
      <c r="AG8" s="102">
        <f t="shared" si="2"/>
        <v>4</v>
      </c>
      <c r="AH8" s="98"/>
      <c r="AI8" s="98"/>
      <c r="AJ8" s="98"/>
      <c r="AK8" s="98"/>
      <c r="AL8" s="98"/>
      <c r="AM8" s="98"/>
      <c r="AN8" s="98"/>
      <c r="AO8" s="98"/>
      <c r="AP8" s="98"/>
      <c r="AQ8" s="98"/>
      <c r="AR8" s="98"/>
      <c r="AS8" s="98"/>
      <c r="AT8" s="98"/>
      <c r="AU8" s="98"/>
      <c r="AV8" s="98">
        <f t="shared" si="3"/>
        <v>0</v>
      </c>
    </row>
    <row r="9" spans="2:48" ht="15" customHeight="1" x14ac:dyDescent="0.2">
      <c r="B9" s="101" t="s">
        <v>131</v>
      </c>
      <c r="C9" s="98"/>
      <c r="D9" s="98"/>
      <c r="E9" s="98"/>
      <c r="F9" s="98"/>
      <c r="G9" s="98"/>
      <c r="H9" s="98"/>
      <c r="I9" s="98"/>
      <c r="J9" s="98"/>
      <c r="K9" s="98"/>
      <c r="L9" s="98"/>
      <c r="M9" s="98"/>
      <c r="N9" s="98"/>
      <c r="O9" s="98"/>
      <c r="P9" s="98"/>
      <c r="Q9" s="98">
        <f t="shared" si="0"/>
        <v>0</v>
      </c>
      <c r="R9" s="98"/>
      <c r="S9" s="98"/>
      <c r="T9" s="98"/>
      <c r="U9" s="98"/>
      <c r="V9" s="98"/>
      <c r="W9" s="98"/>
      <c r="X9" s="98"/>
      <c r="Y9" s="98"/>
      <c r="Z9" s="98"/>
      <c r="AA9" s="98"/>
      <c r="AB9" s="98"/>
      <c r="AC9" s="98"/>
      <c r="AD9" s="98"/>
      <c r="AE9" s="98"/>
      <c r="AF9" s="98">
        <f t="shared" si="1"/>
        <v>0</v>
      </c>
      <c r="AG9" s="102">
        <f t="shared" si="2"/>
        <v>0</v>
      </c>
      <c r="AH9" s="98"/>
      <c r="AI9" s="98"/>
      <c r="AJ9" s="98"/>
      <c r="AK9" s="98"/>
      <c r="AL9" s="98"/>
      <c r="AM9" s="98"/>
      <c r="AN9" s="98"/>
      <c r="AO9" s="98"/>
      <c r="AP9" s="98"/>
      <c r="AQ9" s="98"/>
      <c r="AR9" s="98"/>
      <c r="AS9" s="98"/>
      <c r="AT9" s="98"/>
      <c r="AU9" s="98"/>
      <c r="AV9" s="98">
        <f t="shared" si="3"/>
        <v>0</v>
      </c>
    </row>
    <row r="10" spans="2:48" ht="15" customHeight="1" x14ac:dyDescent="0.2">
      <c r="B10" s="111" t="s">
        <v>132</v>
      </c>
      <c r="C10" s="98"/>
      <c r="D10" s="98"/>
      <c r="E10" s="98"/>
      <c r="F10" s="98"/>
      <c r="G10" s="98"/>
      <c r="H10" s="98"/>
      <c r="I10" s="98"/>
      <c r="J10" s="98"/>
      <c r="K10" s="98"/>
      <c r="L10" s="98"/>
      <c r="M10" s="98"/>
      <c r="N10" s="98"/>
      <c r="O10" s="98"/>
      <c r="P10" s="98"/>
      <c r="Q10" s="98">
        <f t="shared" si="0"/>
        <v>0</v>
      </c>
      <c r="R10" s="98"/>
      <c r="S10" s="98"/>
      <c r="T10" s="98"/>
      <c r="U10" s="98"/>
      <c r="V10" s="98"/>
      <c r="W10" s="98"/>
      <c r="X10" s="98"/>
      <c r="Y10" s="98"/>
      <c r="Z10" s="98"/>
      <c r="AA10" s="98"/>
      <c r="AB10" s="98"/>
      <c r="AC10" s="98"/>
      <c r="AD10" s="98"/>
      <c r="AE10" s="98"/>
      <c r="AF10" s="98">
        <f t="shared" si="1"/>
        <v>0</v>
      </c>
      <c r="AG10" s="102">
        <f t="shared" si="2"/>
        <v>0</v>
      </c>
      <c r="AH10" s="98"/>
      <c r="AI10" s="98"/>
      <c r="AJ10" s="98"/>
      <c r="AK10" s="98"/>
      <c r="AL10" s="98"/>
      <c r="AM10" s="98"/>
      <c r="AN10" s="98"/>
      <c r="AO10" s="98"/>
      <c r="AP10" s="98"/>
      <c r="AQ10" s="98"/>
      <c r="AR10" s="98"/>
      <c r="AS10" s="98"/>
      <c r="AT10" s="98"/>
      <c r="AU10" s="98"/>
      <c r="AV10" s="98">
        <f t="shared" si="3"/>
        <v>0</v>
      </c>
    </row>
    <row r="11" spans="2:48" ht="15" customHeight="1" x14ac:dyDescent="0.2">
      <c r="B11" s="101" t="s">
        <v>133</v>
      </c>
      <c r="C11" s="98"/>
      <c r="D11" s="98"/>
      <c r="E11" s="98"/>
      <c r="F11" s="98"/>
      <c r="G11" s="98"/>
      <c r="H11" s="98"/>
      <c r="I11" s="98"/>
      <c r="J11" s="98"/>
      <c r="K11" s="98"/>
      <c r="L11" s="98"/>
      <c r="M11" s="98"/>
      <c r="N11" s="98"/>
      <c r="O11" s="98"/>
      <c r="P11" s="98"/>
      <c r="Q11" s="98">
        <f t="shared" si="0"/>
        <v>0</v>
      </c>
      <c r="R11" s="98"/>
      <c r="S11" s="98"/>
      <c r="T11" s="98"/>
      <c r="U11" s="98"/>
      <c r="V11" s="98"/>
      <c r="W11" s="98"/>
      <c r="X11" s="98"/>
      <c r="Y11" s="98"/>
      <c r="Z11" s="98"/>
      <c r="AA11" s="98"/>
      <c r="AB11" s="98"/>
      <c r="AC11" s="98"/>
      <c r="AD11" s="98"/>
      <c r="AE11" s="98"/>
      <c r="AF11" s="98">
        <f t="shared" si="1"/>
        <v>0</v>
      </c>
      <c r="AG11" s="102">
        <f t="shared" si="2"/>
        <v>0</v>
      </c>
      <c r="AH11" s="98"/>
      <c r="AI11" s="98"/>
      <c r="AJ11" s="98"/>
      <c r="AK11" s="98"/>
      <c r="AL11" s="98"/>
      <c r="AM11" s="98"/>
      <c r="AN11" s="98"/>
      <c r="AO11" s="98"/>
      <c r="AP11" s="98"/>
      <c r="AQ11" s="98"/>
      <c r="AR11" s="98"/>
      <c r="AS11" s="98"/>
      <c r="AT11" s="98"/>
      <c r="AU11" s="98"/>
      <c r="AV11" s="98">
        <f t="shared" si="3"/>
        <v>0</v>
      </c>
    </row>
    <row r="12" spans="2:48" ht="15" customHeight="1" x14ac:dyDescent="0.2">
      <c r="B12" s="110" t="s">
        <v>134</v>
      </c>
      <c r="C12" s="98"/>
      <c r="D12" s="98"/>
      <c r="E12" s="98"/>
      <c r="F12" s="98"/>
      <c r="G12" s="98"/>
      <c r="H12" s="98"/>
      <c r="I12" s="98"/>
      <c r="J12" s="98"/>
      <c r="K12" s="98"/>
      <c r="L12" s="98"/>
      <c r="M12" s="98"/>
      <c r="N12" s="98"/>
      <c r="O12" s="98"/>
      <c r="P12" s="98"/>
      <c r="Q12" s="98">
        <f t="shared" si="0"/>
        <v>0</v>
      </c>
      <c r="R12" s="98">
        <v>2</v>
      </c>
      <c r="S12" s="98"/>
      <c r="T12" s="98"/>
      <c r="U12" s="98"/>
      <c r="V12" s="98"/>
      <c r="W12" s="98"/>
      <c r="X12" s="98"/>
      <c r="Y12" s="98"/>
      <c r="Z12" s="98"/>
      <c r="AA12" s="98"/>
      <c r="AB12" s="98"/>
      <c r="AC12" s="98"/>
      <c r="AD12" s="98"/>
      <c r="AE12" s="98"/>
      <c r="AF12" s="98">
        <f t="shared" si="1"/>
        <v>2</v>
      </c>
      <c r="AG12" s="102">
        <f t="shared" si="2"/>
        <v>2</v>
      </c>
      <c r="AH12" s="98"/>
      <c r="AI12" s="98"/>
      <c r="AJ12" s="98"/>
      <c r="AK12" s="98"/>
      <c r="AL12" s="98"/>
      <c r="AM12" s="98"/>
      <c r="AN12" s="98"/>
      <c r="AO12" s="98"/>
      <c r="AP12" s="98"/>
      <c r="AQ12" s="98"/>
      <c r="AR12" s="98"/>
      <c r="AS12" s="98"/>
      <c r="AT12" s="98"/>
      <c r="AU12" s="98"/>
      <c r="AV12" s="98">
        <f t="shared" si="3"/>
        <v>0</v>
      </c>
    </row>
    <row r="13" spans="2:48" ht="15" customHeight="1" x14ac:dyDescent="0.2">
      <c r="B13" s="101" t="s">
        <v>135</v>
      </c>
      <c r="C13" s="98"/>
      <c r="D13" s="98"/>
      <c r="E13" s="98"/>
      <c r="F13" s="98"/>
      <c r="G13" s="98"/>
      <c r="H13" s="98"/>
      <c r="I13" s="98"/>
      <c r="J13" s="98"/>
      <c r="K13" s="98"/>
      <c r="L13" s="98"/>
      <c r="M13" s="98"/>
      <c r="N13" s="98"/>
      <c r="O13" s="98"/>
      <c r="P13" s="98"/>
      <c r="Q13" s="98">
        <f t="shared" si="0"/>
        <v>0</v>
      </c>
      <c r="R13" s="98"/>
      <c r="S13" s="98"/>
      <c r="T13" s="98"/>
      <c r="U13" s="98"/>
      <c r="V13" s="98"/>
      <c r="W13" s="98"/>
      <c r="X13" s="98"/>
      <c r="Y13" s="98">
        <v>1</v>
      </c>
      <c r="Z13" s="98"/>
      <c r="AA13" s="98"/>
      <c r="AB13" s="98">
        <v>1</v>
      </c>
      <c r="AC13" s="98">
        <v>1</v>
      </c>
      <c r="AD13" s="98">
        <v>1</v>
      </c>
      <c r="AE13" s="98">
        <v>1</v>
      </c>
      <c r="AF13" s="98">
        <f t="shared" si="1"/>
        <v>5</v>
      </c>
      <c r="AG13" s="102">
        <f t="shared" si="2"/>
        <v>5</v>
      </c>
      <c r="AH13" s="98"/>
      <c r="AI13" s="98"/>
      <c r="AJ13" s="98"/>
      <c r="AK13" s="98"/>
      <c r="AL13" s="98"/>
      <c r="AM13" s="98"/>
      <c r="AN13" s="98"/>
      <c r="AO13" s="98"/>
      <c r="AP13" s="98">
        <v>2</v>
      </c>
      <c r="AQ13" s="98">
        <v>2</v>
      </c>
      <c r="AR13" s="98"/>
      <c r="AS13" s="98"/>
      <c r="AT13" s="98"/>
      <c r="AU13" s="98"/>
      <c r="AV13" s="98">
        <f t="shared" si="3"/>
        <v>4</v>
      </c>
    </row>
    <row r="14" spans="2:48" ht="15" customHeight="1" x14ac:dyDescent="0.2">
      <c r="B14" s="101" t="s">
        <v>136</v>
      </c>
      <c r="C14" s="98"/>
      <c r="D14" s="98"/>
      <c r="E14" s="98"/>
      <c r="F14" s="98"/>
      <c r="G14" s="98"/>
      <c r="H14" s="98"/>
      <c r="I14" s="98"/>
      <c r="J14" s="98"/>
      <c r="K14" s="98"/>
      <c r="L14" s="98"/>
      <c r="M14" s="98"/>
      <c r="N14" s="98"/>
      <c r="O14" s="98"/>
      <c r="P14" s="98"/>
      <c r="Q14" s="98">
        <f t="shared" si="0"/>
        <v>0</v>
      </c>
      <c r="R14" s="98"/>
      <c r="S14" s="98"/>
      <c r="T14" s="98"/>
      <c r="U14" s="98"/>
      <c r="V14" s="98"/>
      <c r="W14" s="98"/>
      <c r="X14" s="98"/>
      <c r="Y14" s="98"/>
      <c r="Z14" s="98"/>
      <c r="AA14" s="98">
        <v>2</v>
      </c>
      <c r="AB14" s="98"/>
      <c r="AC14" s="98"/>
      <c r="AD14" s="98"/>
      <c r="AE14" s="98"/>
      <c r="AF14" s="98">
        <f t="shared" si="1"/>
        <v>2</v>
      </c>
      <c r="AG14" s="102">
        <f t="shared" si="2"/>
        <v>2</v>
      </c>
      <c r="AH14" s="98"/>
      <c r="AI14" s="98"/>
      <c r="AJ14" s="98"/>
      <c r="AK14" s="98"/>
      <c r="AL14" s="98"/>
      <c r="AM14" s="98"/>
      <c r="AN14" s="98"/>
      <c r="AO14" s="98"/>
      <c r="AP14" s="98"/>
      <c r="AQ14" s="98"/>
      <c r="AR14" s="98"/>
      <c r="AS14" s="98"/>
      <c r="AT14" s="98"/>
      <c r="AU14" s="98"/>
      <c r="AV14" s="98">
        <f t="shared" si="3"/>
        <v>0</v>
      </c>
    </row>
    <row r="15" spans="2:48" ht="15" customHeight="1" x14ac:dyDescent="0.2">
      <c r="B15" s="101" t="s">
        <v>137</v>
      </c>
      <c r="C15" s="98">
        <v>2</v>
      </c>
      <c r="D15" s="98"/>
      <c r="E15" s="98">
        <v>2</v>
      </c>
      <c r="F15" s="98"/>
      <c r="G15" s="98">
        <v>1</v>
      </c>
      <c r="H15" s="98"/>
      <c r="I15" s="98">
        <v>1</v>
      </c>
      <c r="J15" s="98">
        <v>2</v>
      </c>
      <c r="K15" s="98"/>
      <c r="L15" s="98"/>
      <c r="M15" s="98">
        <v>1</v>
      </c>
      <c r="N15" s="98"/>
      <c r="O15" s="98">
        <v>1</v>
      </c>
      <c r="P15" s="98">
        <v>3</v>
      </c>
      <c r="Q15" s="98">
        <f t="shared" si="0"/>
        <v>13</v>
      </c>
      <c r="R15" s="98">
        <v>3</v>
      </c>
      <c r="S15" s="98">
        <v>2</v>
      </c>
      <c r="T15" s="98">
        <v>4</v>
      </c>
      <c r="U15" s="98">
        <v>3</v>
      </c>
      <c r="V15" s="98">
        <v>1</v>
      </c>
      <c r="W15" s="98"/>
      <c r="X15" s="98"/>
      <c r="Y15" s="98">
        <v>4</v>
      </c>
      <c r="Z15" s="98">
        <v>2</v>
      </c>
      <c r="AA15" s="98">
        <v>1</v>
      </c>
      <c r="AB15" s="98">
        <v>3</v>
      </c>
      <c r="AC15" s="98"/>
      <c r="AD15" s="98"/>
      <c r="AE15" s="98">
        <v>1</v>
      </c>
      <c r="AF15" s="98">
        <f t="shared" si="1"/>
        <v>24</v>
      </c>
      <c r="AG15" s="102">
        <f t="shared" si="2"/>
        <v>37</v>
      </c>
      <c r="AH15" s="98"/>
      <c r="AI15" s="98"/>
      <c r="AJ15" s="98">
        <v>2</v>
      </c>
      <c r="AK15" s="98"/>
      <c r="AL15" s="98">
        <v>2</v>
      </c>
      <c r="AM15" s="98"/>
      <c r="AN15" s="98"/>
      <c r="AO15" s="98"/>
      <c r="AP15" s="98"/>
      <c r="AQ15" s="98"/>
      <c r="AR15" s="98">
        <v>2</v>
      </c>
      <c r="AS15" s="98"/>
      <c r="AT15" s="98"/>
      <c r="AU15" s="98"/>
      <c r="AV15" s="98">
        <f t="shared" si="3"/>
        <v>6</v>
      </c>
    </row>
    <row r="16" spans="2:48" ht="15" customHeight="1" x14ac:dyDescent="0.2">
      <c r="B16" s="101" t="s">
        <v>138</v>
      </c>
      <c r="C16" s="98"/>
      <c r="D16" s="98"/>
      <c r="E16" s="98"/>
      <c r="F16" s="98"/>
      <c r="G16" s="98"/>
      <c r="H16" s="98"/>
      <c r="I16" s="98">
        <v>1</v>
      </c>
      <c r="J16" s="98"/>
      <c r="K16" s="98"/>
      <c r="L16" s="98"/>
      <c r="M16" s="98"/>
      <c r="N16" s="98"/>
      <c r="O16" s="98"/>
      <c r="P16" s="98">
        <v>1</v>
      </c>
      <c r="Q16" s="98">
        <f t="shared" si="0"/>
        <v>2</v>
      </c>
      <c r="R16" s="98"/>
      <c r="S16" s="98"/>
      <c r="T16" s="98"/>
      <c r="U16" s="98">
        <v>1</v>
      </c>
      <c r="V16" s="98"/>
      <c r="W16" s="98"/>
      <c r="X16" s="98"/>
      <c r="Y16" s="98"/>
      <c r="Z16" s="98">
        <v>1</v>
      </c>
      <c r="AA16" s="98"/>
      <c r="AB16" s="98"/>
      <c r="AC16" s="98"/>
      <c r="AD16" s="98">
        <v>1</v>
      </c>
      <c r="AE16" s="98"/>
      <c r="AF16" s="98">
        <f t="shared" si="1"/>
        <v>3</v>
      </c>
      <c r="AG16" s="102">
        <f t="shared" si="2"/>
        <v>5</v>
      </c>
      <c r="AH16" s="98"/>
      <c r="AI16" s="98"/>
      <c r="AJ16" s="98"/>
      <c r="AK16" s="98"/>
      <c r="AL16" s="98"/>
      <c r="AM16" s="98"/>
      <c r="AN16" s="98"/>
      <c r="AO16" s="98"/>
      <c r="AP16" s="98"/>
      <c r="AQ16" s="98"/>
      <c r="AR16" s="98"/>
      <c r="AS16" s="98"/>
      <c r="AT16" s="98"/>
      <c r="AU16" s="98"/>
      <c r="AV16" s="98">
        <f t="shared" si="3"/>
        <v>0</v>
      </c>
    </row>
    <row r="17" spans="2:48" ht="15" customHeight="1" x14ac:dyDescent="0.2">
      <c r="B17" s="101" t="s">
        <v>139</v>
      </c>
      <c r="C17" s="98">
        <v>1</v>
      </c>
      <c r="D17" s="98"/>
      <c r="E17" s="98"/>
      <c r="F17" s="98"/>
      <c r="G17" s="98"/>
      <c r="H17" s="98"/>
      <c r="I17" s="98"/>
      <c r="J17" s="98">
        <v>1</v>
      </c>
      <c r="K17" s="98"/>
      <c r="L17" s="98">
        <v>3</v>
      </c>
      <c r="M17" s="98"/>
      <c r="N17" s="98"/>
      <c r="O17" s="98"/>
      <c r="P17" s="98"/>
      <c r="Q17" s="98">
        <f t="shared" si="0"/>
        <v>5</v>
      </c>
      <c r="R17" s="98"/>
      <c r="S17" s="98">
        <v>1</v>
      </c>
      <c r="T17" s="98"/>
      <c r="U17" s="98"/>
      <c r="V17" s="98">
        <v>1</v>
      </c>
      <c r="W17" s="98"/>
      <c r="X17" s="98">
        <v>1</v>
      </c>
      <c r="Y17" s="98">
        <v>3</v>
      </c>
      <c r="Z17" s="98"/>
      <c r="AA17" s="98">
        <v>1</v>
      </c>
      <c r="AB17" s="98"/>
      <c r="AC17" s="98"/>
      <c r="AD17" s="98"/>
      <c r="AE17" s="98">
        <v>1</v>
      </c>
      <c r="AF17" s="98">
        <f t="shared" si="1"/>
        <v>8</v>
      </c>
      <c r="AG17" s="102">
        <f t="shared" si="2"/>
        <v>13</v>
      </c>
      <c r="AH17" s="98">
        <v>2</v>
      </c>
      <c r="AI17" s="98"/>
      <c r="AJ17" s="98"/>
      <c r="AK17" s="98"/>
      <c r="AL17" s="98"/>
      <c r="AM17" s="98"/>
      <c r="AN17" s="98"/>
      <c r="AO17" s="98"/>
      <c r="AP17" s="98"/>
      <c r="AQ17" s="98">
        <v>2</v>
      </c>
      <c r="AR17" s="98"/>
      <c r="AS17" s="98"/>
      <c r="AT17" s="98">
        <v>2</v>
      </c>
      <c r="AU17" s="98"/>
      <c r="AV17" s="98">
        <f t="shared" si="3"/>
        <v>6</v>
      </c>
    </row>
    <row r="18" spans="2:48" ht="15" customHeight="1" x14ac:dyDescent="0.2">
      <c r="B18" s="101" t="s">
        <v>140</v>
      </c>
      <c r="C18" s="98"/>
      <c r="D18" s="98"/>
      <c r="E18" s="98"/>
      <c r="F18" s="98"/>
      <c r="G18" s="98"/>
      <c r="H18" s="98"/>
      <c r="I18" s="98"/>
      <c r="J18" s="98"/>
      <c r="K18" s="98"/>
      <c r="L18" s="98"/>
      <c r="M18" s="98"/>
      <c r="N18" s="98"/>
      <c r="O18" s="98"/>
      <c r="P18" s="98"/>
      <c r="Q18" s="98">
        <f t="shared" si="0"/>
        <v>0</v>
      </c>
      <c r="R18" s="98"/>
      <c r="S18" s="98"/>
      <c r="T18" s="98"/>
      <c r="U18" s="98"/>
      <c r="V18" s="98"/>
      <c r="W18" s="98"/>
      <c r="X18" s="98"/>
      <c r="Y18" s="98"/>
      <c r="Z18" s="98"/>
      <c r="AA18" s="98"/>
      <c r="AB18" s="98"/>
      <c r="AC18" s="98"/>
      <c r="AD18" s="98"/>
      <c r="AE18" s="98"/>
      <c r="AF18" s="98">
        <f t="shared" si="1"/>
        <v>0</v>
      </c>
      <c r="AG18" s="102">
        <f t="shared" si="2"/>
        <v>0</v>
      </c>
      <c r="AH18" s="98"/>
      <c r="AI18" s="98"/>
      <c r="AJ18" s="98"/>
      <c r="AK18" s="98"/>
      <c r="AL18" s="98"/>
      <c r="AM18" s="98"/>
      <c r="AN18" s="98"/>
      <c r="AO18" s="98"/>
      <c r="AP18" s="98"/>
      <c r="AQ18" s="98"/>
      <c r="AR18" s="98"/>
      <c r="AS18" s="98"/>
      <c r="AT18" s="98"/>
      <c r="AU18" s="98"/>
      <c r="AV18" s="98">
        <f t="shared" si="3"/>
        <v>0</v>
      </c>
    </row>
    <row r="19" spans="2:48" ht="15" customHeight="1" x14ac:dyDescent="0.2">
      <c r="B19" s="101" t="s">
        <v>141</v>
      </c>
      <c r="C19" s="98"/>
      <c r="D19" s="98"/>
      <c r="E19" s="98"/>
      <c r="F19" s="98"/>
      <c r="G19" s="98"/>
      <c r="H19" s="98"/>
      <c r="I19" s="98"/>
      <c r="J19" s="98"/>
      <c r="K19" s="98"/>
      <c r="L19" s="98"/>
      <c r="M19" s="98"/>
      <c r="N19" s="98"/>
      <c r="O19" s="98"/>
      <c r="P19" s="98"/>
      <c r="Q19" s="98">
        <f t="shared" si="0"/>
        <v>0</v>
      </c>
      <c r="R19" s="98"/>
      <c r="S19" s="98"/>
      <c r="T19" s="98"/>
      <c r="U19" s="98"/>
      <c r="V19" s="98"/>
      <c r="W19" s="98"/>
      <c r="X19" s="98"/>
      <c r="Y19" s="98"/>
      <c r="Z19" s="98"/>
      <c r="AA19" s="98"/>
      <c r="AB19" s="98"/>
      <c r="AC19" s="98"/>
      <c r="AD19" s="98"/>
      <c r="AE19" s="98"/>
      <c r="AF19" s="98">
        <f t="shared" si="1"/>
        <v>0</v>
      </c>
      <c r="AG19" s="102">
        <f t="shared" si="2"/>
        <v>0</v>
      </c>
      <c r="AH19" s="98"/>
      <c r="AI19" s="98"/>
      <c r="AJ19" s="98"/>
      <c r="AK19" s="98"/>
      <c r="AL19" s="98"/>
      <c r="AM19" s="98"/>
      <c r="AN19" s="98"/>
      <c r="AO19" s="98"/>
      <c r="AP19" s="98"/>
      <c r="AQ19" s="98"/>
      <c r="AR19" s="98"/>
      <c r="AS19" s="98"/>
      <c r="AT19" s="98"/>
      <c r="AU19" s="98"/>
      <c r="AV19" s="98">
        <f t="shared" si="3"/>
        <v>0</v>
      </c>
    </row>
    <row r="20" spans="2:48" ht="15" customHeight="1" x14ac:dyDescent="0.2">
      <c r="B20" s="101" t="s">
        <v>142</v>
      </c>
      <c r="C20" s="98"/>
      <c r="D20" s="98"/>
      <c r="E20" s="98"/>
      <c r="F20" s="98"/>
      <c r="G20" s="98"/>
      <c r="H20" s="98"/>
      <c r="I20" s="98"/>
      <c r="J20" s="98"/>
      <c r="K20" s="98"/>
      <c r="L20" s="98"/>
      <c r="M20" s="98"/>
      <c r="N20" s="98"/>
      <c r="O20" s="98"/>
      <c r="P20" s="98"/>
      <c r="Q20" s="98">
        <f t="shared" si="0"/>
        <v>0</v>
      </c>
      <c r="R20" s="98"/>
      <c r="S20" s="98"/>
      <c r="T20" s="98"/>
      <c r="U20" s="98"/>
      <c r="V20" s="98"/>
      <c r="W20" s="98"/>
      <c r="X20" s="98"/>
      <c r="Y20" s="98"/>
      <c r="Z20" s="98"/>
      <c r="AA20" s="98"/>
      <c r="AB20" s="98"/>
      <c r="AC20" s="98"/>
      <c r="AD20" s="98"/>
      <c r="AE20" s="98"/>
      <c r="AF20" s="98">
        <f t="shared" si="1"/>
        <v>0</v>
      </c>
      <c r="AG20" s="102">
        <f t="shared" si="2"/>
        <v>0</v>
      </c>
      <c r="AH20" s="98"/>
      <c r="AI20" s="98"/>
      <c r="AJ20" s="98"/>
      <c r="AK20" s="98"/>
      <c r="AL20" s="98"/>
      <c r="AM20" s="98"/>
      <c r="AN20" s="98"/>
      <c r="AO20" s="98"/>
      <c r="AP20" s="98"/>
      <c r="AQ20" s="98"/>
      <c r="AR20" s="98"/>
      <c r="AS20" s="98"/>
      <c r="AT20" s="98"/>
      <c r="AU20" s="98"/>
      <c r="AV20" s="98">
        <f t="shared" si="3"/>
        <v>0</v>
      </c>
    </row>
    <row r="21" spans="2:48" ht="15" customHeight="1" x14ac:dyDescent="0.2">
      <c r="B21" s="101" t="s">
        <v>143</v>
      </c>
      <c r="C21" s="98"/>
      <c r="D21" s="98"/>
      <c r="E21" s="98"/>
      <c r="F21" s="98"/>
      <c r="G21" s="98"/>
      <c r="H21" s="98"/>
      <c r="I21" s="98"/>
      <c r="J21" s="98"/>
      <c r="K21" s="98"/>
      <c r="L21" s="98"/>
      <c r="M21" s="98"/>
      <c r="N21" s="98"/>
      <c r="O21" s="98"/>
      <c r="P21" s="98"/>
      <c r="Q21" s="98">
        <f t="shared" si="0"/>
        <v>0</v>
      </c>
      <c r="R21" s="98"/>
      <c r="S21" s="98"/>
      <c r="T21" s="98"/>
      <c r="U21" s="98"/>
      <c r="V21" s="98"/>
      <c r="W21" s="98"/>
      <c r="X21" s="98"/>
      <c r="Y21" s="98"/>
      <c r="Z21" s="98"/>
      <c r="AA21" s="98"/>
      <c r="AB21" s="98"/>
      <c r="AC21" s="98"/>
      <c r="AD21" s="98"/>
      <c r="AE21" s="98"/>
      <c r="AF21" s="98">
        <f t="shared" si="1"/>
        <v>0</v>
      </c>
      <c r="AG21" s="102">
        <f t="shared" si="2"/>
        <v>0</v>
      </c>
      <c r="AH21" s="98"/>
      <c r="AI21" s="98"/>
      <c r="AJ21" s="98"/>
      <c r="AK21" s="98"/>
      <c r="AL21" s="98"/>
      <c r="AM21" s="98"/>
      <c r="AN21" s="98"/>
      <c r="AO21" s="98"/>
      <c r="AP21" s="98"/>
      <c r="AQ21" s="98"/>
      <c r="AR21" s="98">
        <v>2</v>
      </c>
      <c r="AS21" s="98">
        <v>6</v>
      </c>
      <c r="AT21" s="98"/>
      <c r="AU21" s="98"/>
      <c r="AV21" s="98">
        <f t="shared" si="3"/>
        <v>8</v>
      </c>
    </row>
    <row r="22" spans="2:48" ht="15" customHeight="1" x14ac:dyDescent="0.2">
      <c r="B22" s="101" t="s">
        <v>144</v>
      </c>
      <c r="C22" s="98"/>
      <c r="D22" s="98"/>
      <c r="E22" s="98"/>
      <c r="F22" s="98"/>
      <c r="G22" s="98"/>
      <c r="H22" s="98">
        <v>1</v>
      </c>
      <c r="I22" s="98"/>
      <c r="J22" s="98"/>
      <c r="K22" s="98"/>
      <c r="L22" s="98"/>
      <c r="M22" s="98"/>
      <c r="N22" s="98"/>
      <c r="O22" s="98"/>
      <c r="P22" s="98"/>
      <c r="Q22" s="98">
        <f t="shared" si="0"/>
        <v>1</v>
      </c>
      <c r="R22" s="98"/>
      <c r="S22" s="98"/>
      <c r="T22" s="98"/>
      <c r="U22" s="98"/>
      <c r="V22" s="98"/>
      <c r="W22" s="98"/>
      <c r="X22" s="98"/>
      <c r="Y22" s="98"/>
      <c r="Z22" s="98"/>
      <c r="AA22" s="98">
        <v>2</v>
      </c>
      <c r="AB22" s="98"/>
      <c r="AC22" s="98"/>
      <c r="AD22" s="98"/>
      <c r="AE22" s="98"/>
      <c r="AF22" s="98">
        <f t="shared" si="1"/>
        <v>2</v>
      </c>
      <c r="AG22" s="102">
        <f t="shared" si="2"/>
        <v>3</v>
      </c>
      <c r="AH22" s="98"/>
      <c r="AI22" s="98"/>
      <c r="AJ22" s="98"/>
      <c r="AK22" s="98"/>
      <c r="AL22" s="98"/>
      <c r="AM22" s="98"/>
      <c r="AN22" s="98"/>
      <c r="AO22" s="98"/>
      <c r="AP22" s="98"/>
      <c r="AQ22" s="98">
        <v>2</v>
      </c>
      <c r="AR22" s="98"/>
      <c r="AS22" s="98"/>
      <c r="AT22" s="98"/>
      <c r="AU22" s="98"/>
      <c r="AV22" s="98">
        <f t="shared" si="3"/>
        <v>2</v>
      </c>
    </row>
    <row r="23" spans="2:48" ht="15" customHeight="1" x14ac:dyDescent="0.2">
      <c r="B23" s="101" t="s">
        <v>145</v>
      </c>
      <c r="C23" s="98"/>
      <c r="D23" s="98"/>
      <c r="E23" s="98"/>
      <c r="F23" s="98"/>
      <c r="G23" s="98"/>
      <c r="H23" s="98"/>
      <c r="I23" s="98"/>
      <c r="J23" s="98">
        <v>3</v>
      </c>
      <c r="K23" s="98"/>
      <c r="L23" s="98"/>
      <c r="M23" s="98"/>
      <c r="N23" s="98"/>
      <c r="O23" s="98"/>
      <c r="P23" s="98"/>
      <c r="Q23" s="98">
        <f t="shared" si="0"/>
        <v>3</v>
      </c>
      <c r="R23" s="98"/>
      <c r="S23" s="98"/>
      <c r="T23" s="98"/>
      <c r="U23" s="98"/>
      <c r="V23" s="98"/>
      <c r="W23" s="98"/>
      <c r="X23" s="98"/>
      <c r="Y23" s="98"/>
      <c r="Z23" s="98"/>
      <c r="AA23" s="98"/>
      <c r="AB23" s="98"/>
      <c r="AC23" s="98"/>
      <c r="AD23" s="98"/>
      <c r="AE23" s="98"/>
      <c r="AF23" s="98">
        <f t="shared" si="1"/>
        <v>0</v>
      </c>
      <c r="AG23" s="102">
        <f t="shared" si="2"/>
        <v>3</v>
      </c>
      <c r="AH23" s="98"/>
      <c r="AI23" s="98"/>
      <c r="AJ23" s="98"/>
      <c r="AK23" s="98"/>
      <c r="AL23" s="98"/>
      <c r="AM23" s="98"/>
      <c r="AN23" s="98"/>
      <c r="AO23" s="98">
        <v>2</v>
      </c>
      <c r="AP23" s="98"/>
      <c r="AQ23" s="98"/>
      <c r="AR23" s="98"/>
      <c r="AS23" s="98"/>
      <c r="AT23" s="98"/>
      <c r="AU23" s="98"/>
      <c r="AV23" s="98">
        <f t="shared" si="3"/>
        <v>2</v>
      </c>
    </row>
    <row r="24" spans="2:48" ht="15" customHeight="1" x14ac:dyDescent="0.2">
      <c r="B24" s="101" t="s">
        <v>146</v>
      </c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8">
        <f t="shared" si="0"/>
        <v>0</v>
      </c>
      <c r="R24" s="98"/>
      <c r="S24" s="98"/>
      <c r="T24" s="98"/>
      <c r="U24" s="98"/>
      <c r="V24" s="98"/>
      <c r="W24" s="98"/>
      <c r="X24" s="98"/>
      <c r="Y24" s="98"/>
      <c r="Z24" s="98"/>
      <c r="AA24" s="98"/>
      <c r="AB24" s="98"/>
      <c r="AC24" s="98"/>
      <c r="AD24" s="98"/>
      <c r="AE24" s="98"/>
      <c r="AF24" s="98">
        <f t="shared" si="1"/>
        <v>0</v>
      </c>
      <c r="AG24" s="102">
        <f t="shared" si="2"/>
        <v>0</v>
      </c>
      <c r="AH24" s="98"/>
      <c r="AI24" s="98"/>
      <c r="AJ24" s="98"/>
      <c r="AK24" s="98"/>
      <c r="AL24" s="98"/>
      <c r="AM24" s="98"/>
      <c r="AN24" s="98"/>
      <c r="AO24" s="98"/>
      <c r="AP24" s="98"/>
      <c r="AQ24" s="98"/>
      <c r="AR24" s="98"/>
      <c r="AS24" s="98"/>
      <c r="AT24" s="98"/>
      <c r="AU24" s="98"/>
      <c r="AV24" s="98">
        <f t="shared" si="3"/>
        <v>0</v>
      </c>
    </row>
    <row r="25" spans="2:48" ht="15" customHeight="1" x14ac:dyDescent="0.2">
      <c r="B25" s="101" t="s">
        <v>147</v>
      </c>
      <c r="C25" s="98"/>
      <c r="D25" s="98"/>
      <c r="E25" s="98"/>
      <c r="F25" s="98"/>
      <c r="G25" s="98"/>
      <c r="H25" s="98"/>
      <c r="I25" s="98"/>
      <c r="J25" s="98">
        <v>1</v>
      </c>
      <c r="K25" s="98"/>
      <c r="L25" s="98"/>
      <c r="M25" s="98"/>
      <c r="N25" s="98"/>
      <c r="O25" s="98"/>
      <c r="P25" s="98"/>
      <c r="Q25" s="98">
        <f t="shared" si="0"/>
        <v>1</v>
      </c>
      <c r="R25" s="98"/>
      <c r="S25" s="98"/>
      <c r="T25" s="98"/>
      <c r="U25" s="98"/>
      <c r="V25" s="98"/>
      <c r="W25" s="98"/>
      <c r="X25" s="98"/>
      <c r="Y25" s="98"/>
      <c r="Z25" s="98"/>
      <c r="AA25" s="98"/>
      <c r="AB25" s="98"/>
      <c r="AC25" s="98"/>
      <c r="AD25" s="98"/>
      <c r="AE25" s="98">
        <v>1</v>
      </c>
      <c r="AF25" s="98">
        <f t="shared" si="1"/>
        <v>1</v>
      </c>
      <c r="AG25" s="102">
        <f t="shared" si="2"/>
        <v>2</v>
      </c>
      <c r="AH25" s="98"/>
      <c r="AI25" s="98"/>
      <c r="AJ25" s="98"/>
      <c r="AK25" s="98"/>
      <c r="AL25" s="98"/>
      <c r="AM25" s="98"/>
      <c r="AN25" s="98"/>
      <c r="AO25" s="98"/>
      <c r="AP25" s="98"/>
      <c r="AQ25" s="98"/>
      <c r="AR25" s="98"/>
      <c r="AS25" s="98"/>
      <c r="AT25" s="98"/>
      <c r="AU25" s="98"/>
      <c r="AV25" s="98">
        <f t="shared" si="3"/>
        <v>0</v>
      </c>
    </row>
    <row r="26" spans="2:48" ht="15" customHeight="1" x14ac:dyDescent="0.2">
      <c r="B26" s="101" t="s">
        <v>148</v>
      </c>
      <c r="C26" s="98"/>
      <c r="D26" s="98"/>
      <c r="E26" s="98"/>
      <c r="F26" s="98"/>
      <c r="G26" s="98">
        <v>1</v>
      </c>
      <c r="H26" s="98"/>
      <c r="I26" s="98"/>
      <c r="J26" s="98"/>
      <c r="K26" s="98"/>
      <c r="L26" s="98">
        <v>1</v>
      </c>
      <c r="M26" s="98"/>
      <c r="N26" s="98"/>
      <c r="O26" s="98"/>
      <c r="P26" s="98"/>
      <c r="Q26" s="98">
        <f t="shared" si="0"/>
        <v>2</v>
      </c>
      <c r="R26" s="98">
        <v>3</v>
      </c>
      <c r="S26" s="98"/>
      <c r="T26" s="98"/>
      <c r="U26" s="98"/>
      <c r="V26" s="98"/>
      <c r="W26" s="98"/>
      <c r="X26" s="98"/>
      <c r="Y26" s="98"/>
      <c r="Z26" s="98"/>
      <c r="AA26" s="98"/>
      <c r="AB26" s="98">
        <v>1</v>
      </c>
      <c r="AC26" s="98"/>
      <c r="AD26" s="98"/>
      <c r="AE26" s="98">
        <v>1</v>
      </c>
      <c r="AF26" s="98">
        <f t="shared" si="1"/>
        <v>5</v>
      </c>
      <c r="AG26" s="102">
        <f t="shared" si="2"/>
        <v>7</v>
      </c>
      <c r="AH26" s="98"/>
      <c r="AI26" s="98"/>
      <c r="AJ26" s="98"/>
      <c r="AK26" s="98"/>
      <c r="AL26" s="98"/>
      <c r="AM26" s="98"/>
      <c r="AN26" s="98"/>
      <c r="AO26" s="98"/>
      <c r="AP26" s="98"/>
      <c r="AQ26" s="98"/>
      <c r="AR26" s="98"/>
      <c r="AS26" s="98"/>
      <c r="AT26" s="98"/>
      <c r="AU26" s="98"/>
      <c r="AV26" s="98">
        <f t="shared" si="3"/>
        <v>0</v>
      </c>
    </row>
    <row r="27" spans="2:48" ht="15" customHeight="1" x14ac:dyDescent="0.2">
      <c r="B27" s="101" t="s">
        <v>149</v>
      </c>
      <c r="C27" s="98">
        <v>1</v>
      </c>
      <c r="D27" s="98"/>
      <c r="E27" s="98">
        <v>3</v>
      </c>
      <c r="F27" s="98">
        <v>2</v>
      </c>
      <c r="G27" s="98"/>
      <c r="H27" s="98"/>
      <c r="I27" s="98">
        <v>1</v>
      </c>
      <c r="J27" s="98">
        <v>3</v>
      </c>
      <c r="K27" s="98">
        <v>2</v>
      </c>
      <c r="L27" s="98">
        <v>1</v>
      </c>
      <c r="M27" s="98">
        <v>1</v>
      </c>
      <c r="N27" s="98">
        <v>1</v>
      </c>
      <c r="O27" s="98">
        <v>1</v>
      </c>
      <c r="P27" s="98"/>
      <c r="Q27" s="98">
        <f t="shared" si="0"/>
        <v>16</v>
      </c>
      <c r="R27" s="98">
        <v>2</v>
      </c>
      <c r="S27" s="98">
        <v>1</v>
      </c>
      <c r="T27" s="98">
        <v>1</v>
      </c>
      <c r="U27" s="98">
        <v>3</v>
      </c>
      <c r="V27" s="98"/>
      <c r="W27" s="98">
        <v>1</v>
      </c>
      <c r="X27" s="98">
        <v>2</v>
      </c>
      <c r="Y27" s="98">
        <v>2</v>
      </c>
      <c r="Z27" s="98">
        <v>2</v>
      </c>
      <c r="AA27" s="98">
        <v>1</v>
      </c>
      <c r="AB27" s="98">
        <v>1</v>
      </c>
      <c r="AC27" s="98"/>
      <c r="AD27" s="98"/>
      <c r="AE27" s="98">
        <v>1</v>
      </c>
      <c r="AF27" s="98">
        <f t="shared" si="1"/>
        <v>17</v>
      </c>
      <c r="AG27" s="102">
        <f t="shared" si="2"/>
        <v>33</v>
      </c>
      <c r="AH27" s="98"/>
      <c r="AI27" s="98"/>
      <c r="AJ27" s="98"/>
      <c r="AK27" s="98"/>
      <c r="AL27" s="98"/>
      <c r="AM27" s="98"/>
      <c r="AN27" s="98"/>
      <c r="AO27" s="98"/>
      <c r="AP27" s="98"/>
      <c r="AQ27" s="98"/>
      <c r="AR27" s="98"/>
      <c r="AS27" s="98"/>
      <c r="AT27" s="98"/>
      <c r="AU27" s="98"/>
      <c r="AV27" s="98">
        <f t="shared" si="3"/>
        <v>0</v>
      </c>
    </row>
    <row r="28" spans="2:48" ht="15" customHeight="1" x14ac:dyDescent="0.2">
      <c r="B28" s="101" t="s">
        <v>150</v>
      </c>
      <c r="C28" s="98"/>
      <c r="D28" s="98"/>
      <c r="E28" s="98"/>
      <c r="F28" s="98"/>
      <c r="G28" s="98"/>
      <c r="H28" s="98"/>
      <c r="I28" s="98"/>
      <c r="J28" s="98"/>
      <c r="K28" s="98"/>
      <c r="L28" s="98"/>
      <c r="M28" s="98"/>
      <c r="N28" s="98"/>
      <c r="O28" s="98"/>
      <c r="P28" s="98"/>
      <c r="Q28" s="98">
        <f t="shared" si="0"/>
        <v>0</v>
      </c>
      <c r="R28" s="98"/>
      <c r="S28" s="98"/>
      <c r="T28" s="98"/>
      <c r="U28" s="98"/>
      <c r="V28" s="98"/>
      <c r="W28" s="98"/>
      <c r="X28" s="98"/>
      <c r="Y28" s="98"/>
      <c r="Z28" s="98"/>
      <c r="AA28" s="98"/>
      <c r="AB28" s="98"/>
      <c r="AC28" s="98"/>
      <c r="AD28" s="98"/>
      <c r="AE28" s="98"/>
      <c r="AF28" s="98">
        <f t="shared" si="1"/>
        <v>0</v>
      </c>
      <c r="AG28" s="102">
        <f t="shared" si="2"/>
        <v>0</v>
      </c>
      <c r="AH28" s="98"/>
      <c r="AI28" s="98"/>
      <c r="AJ28" s="98"/>
      <c r="AK28" s="98"/>
      <c r="AL28" s="98"/>
      <c r="AM28" s="98"/>
      <c r="AN28" s="98"/>
      <c r="AO28" s="98"/>
      <c r="AP28" s="98"/>
      <c r="AQ28" s="98"/>
      <c r="AR28" s="98"/>
      <c r="AS28" s="98"/>
      <c r="AT28" s="98"/>
      <c r="AU28" s="98"/>
      <c r="AV28" s="98">
        <f t="shared" si="3"/>
        <v>0</v>
      </c>
    </row>
    <row r="29" spans="2:48" ht="15" customHeight="1" x14ac:dyDescent="0.2">
      <c r="B29" s="104" t="s">
        <v>37</v>
      </c>
      <c r="C29" s="98"/>
      <c r="D29" s="98"/>
      <c r="E29" s="98"/>
      <c r="F29" s="98"/>
      <c r="G29" s="98"/>
      <c r="H29" s="98"/>
      <c r="I29" s="98"/>
      <c r="J29" s="98"/>
      <c r="K29" s="98"/>
      <c r="L29" s="98"/>
      <c r="M29" s="98"/>
      <c r="N29" s="98"/>
      <c r="O29" s="98"/>
      <c r="P29" s="98"/>
      <c r="Q29" s="98">
        <f t="shared" si="0"/>
        <v>0</v>
      </c>
      <c r="R29" s="98"/>
      <c r="S29" s="98"/>
      <c r="T29" s="98"/>
      <c r="U29" s="98"/>
      <c r="V29" s="98"/>
      <c r="W29" s="98"/>
      <c r="X29" s="98"/>
      <c r="Y29" s="98"/>
      <c r="Z29" s="98"/>
      <c r="AA29" s="98"/>
      <c r="AB29" s="98"/>
      <c r="AC29" s="98"/>
      <c r="AD29" s="98"/>
      <c r="AE29" s="98"/>
      <c r="AF29" s="98">
        <f t="shared" si="1"/>
        <v>0</v>
      </c>
      <c r="AG29" s="102">
        <f t="shared" si="2"/>
        <v>0</v>
      </c>
      <c r="AH29" s="98"/>
      <c r="AI29" s="98"/>
      <c r="AJ29" s="98"/>
      <c r="AK29" s="98"/>
      <c r="AL29" s="98"/>
      <c r="AM29" s="98">
        <v>2</v>
      </c>
      <c r="AN29" s="98"/>
      <c r="AO29" s="98"/>
      <c r="AP29" s="98">
        <v>2</v>
      </c>
      <c r="AQ29" s="98"/>
      <c r="AR29" s="98"/>
      <c r="AS29" s="98"/>
      <c r="AT29" s="98"/>
      <c r="AU29" s="98"/>
      <c r="AV29" s="98">
        <f t="shared" si="3"/>
        <v>4</v>
      </c>
    </row>
    <row r="31" spans="2:48" ht="15.75" x14ac:dyDescent="0.2">
      <c r="C31" s="105">
        <f>SUM($C4:$C29)</f>
        <v>8</v>
      </c>
      <c r="D31" s="105">
        <f>SUM($D4:$D29)</f>
        <v>3</v>
      </c>
      <c r="E31" s="105">
        <f>SUM($E4:$E29)</f>
        <v>7</v>
      </c>
      <c r="F31" s="105">
        <f>SUM($F4:$F29)</f>
        <v>6</v>
      </c>
      <c r="G31" s="105">
        <f>SUM($G4:$G29)</f>
        <v>4</v>
      </c>
      <c r="H31" s="105">
        <f>SUM($H4:$H29)</f>
        <v>1</v>
      </c>
      <c r="I31" s="105">
        <f>SUM($I4:$I29)</f>
        <v>5</v>
      </c>
      <c r="J31" s="105">
        <f>SUM($J4:$J29)</f>
        <v>13</v>
      </c>
      <c r="K31" s="105">
        <f>SUM($K4:$K29)</f>
        <v>5</v>
      </c>
      <c r="L31" s="105">
        <f>SUM($L4:$L29)</f>
        <v>7</v>
      </c>
      <c r="M31" s="105">
        <f>SUM($M4:$M29)</f>
        <v>4</v>
      </c>
      <c r="N31" s="105">
        <f>SUM($N4:$N29)</f>
        <v>4</v>
      </c>
      <c r="O31" s="105">
        <f>SUM($O4:$O29)</f>
        <v>3</v>
      </c>
      <c r="P31" s="105">
        <f>SUM($P4:$P29)</f>
        <v>5</v>
      </c>
      <c r="Q31" s="106">
        <f>SUM($Q4:$Q30)</f>
        <v>75</v>
      </c>
      <c r="R31" s="105">
        <f>SUM($R4:$R29)</f>
        <v>12</v>
      </c>
      <c r="S31" s="105">
        <f>SUM($S4:$S29)</f>
        <v>4</v>
      </c>
      <c r="T31" s="105">
        <f>SUM($T4:$T29)</f>
        <v>9</v>
      </c>
      <c r="U31" s="105">
        <f>SUM($U4:$U29)</f>
        <v>8</v>
      </c>
      <c r="V31" s="105">
        <f>SUM($V4:$V29)</f>
        <v>3</v>
      </c>
      <c r="W31" s="105">
        <f>SUM($W4:$W29)</f>
        <v>1</v>
      </c>
      <c r="X31" s="105">
        <f>SUM($X4:$X29)</f>
        <v>4</v>
      </c>
      <c r="Y31" s="105">
        <f>SUM($Y4:$Y29)</f>
        <v>12</v>
      </c>
      <c r="Z31" s="105">
        <f>SUM($Z4:$Z29)</f>
        <v>7</v>
      </c>
      <c r="AA31" s="105">
        <f>SUM($AA4:$AA29)</f>
        <v>8</v>
      </c>
      <c r="AB31" s="105">
        <f>SUM($AB4:$AB29)</f>
        <v>7</v>
      </c>
      <c r="AC31" s="105">
        <f>SUM($AC4:$AC29)</f>
        <v>3</v>
      </c>
      <c r="AD31" s="105">
        <f>SUM($AD4:$AD29)</f>
        <v>2</v>
      </c>
      <c r="AE31" s="105">
        <f>SUM($AE4:$AE29)</f>
        <v>8</v>
      </c>
      <c r="AF31" s="106">
        <f>SUM($AF4:$AF29)</f>
        <v>88</v>
      </c>
      <c r="AG31" s="106">
        <f>SUM($AG4:$AG29)</f>
        <v>163</v>
      </c>
      <c r="AH31" s="105">
        <f>SUM($AH4:$AH29)</f>
        <v>2</v>
      </c>
      <c r="AI31" s="105">
        <f>SUM($AI4:$AI29)</f>
        <v>0</v>
      </c>
      <c r="AJ31" s="105">
        <f>SUM($AJ4:$AJ29)</f>
        <v>4</v>
      </c>
      <c r="AK31" s="105">
        <f>SUM($AK4:$AK29)</f>
        <v>0</v>
      </c>
      <c r="AL31" s="105">
        <f>SUM($AL4:$AL29)</f>
        <v>2</v>
      </c>
      <c r="AM31" s="105">
        <f>SUM($AM4:$AM29)</f>
        <v>2</v>
      </c>
      <c r="AN31" s="105">
        <f>SUM($AN4:$AN29)</f>
        <v>0</v>
      </c>
      <c r="AO31" s="105">
        <f>SUM($AO4:$AO29)</f>
        <v>2</v>
      </c>
      <c r="AP31" s="105">
        <f>SUM($AP4:$AP29)</f>
        <v>4</v>
      </c>
      <c r="AQ31" s="105">
        <f>SUM($AQ4:$AQ29)</f>
        <v>6</v>
      </c>
      <c r="AR31" s="105">
        <f>SUM($AR4:$AR29)</f>
        <v>4</v>
      </c>
      <c r="AS31" s="105">
        <f>SUM($AS4:$AS29)</f>
        <v>6</v>
      </c>
      <c r="AT31" s="105">
        <f>SUM($AT4:$AT29)</f>
        <v>2</v>
      </c>
      <c r="AU31" s="105">
        <f>SUM($AU4:$AU29)</f>
        <v>0</v>
      </c>
      <c r="AV31" s="106">
        <f>SUM($AV4:$AV30)</f>
        <v>34</v>
      </c>
    </row>
    <row r="33" spans="3:47" x14ac:dyDescent="0.2">
      <c r="C33" s="107" t="s">
        <v>38</v>
      </c>
      <c r="H33" t="s">
        <v>129</v>
      </c>
      <c r="M33" s="5">
        <v>24</v>
      </c>
      <c r="R33" s="107" t="s">
        <v>39</v>
      </c>
      <c r="X33" t="s">
        <v>137</v>
      </c>
      <c r="AC33" s="5">
        <v>24</v>
      </c>
      <c r="AH33" s="107" t="s">
        <v>40</v>
      </c>
      <c r="AN33" t="s">
        <v>137</v>
      </c>
      <c r="AT33" s="5">
        <v>37</v>
      </c>
    </row>
    <row r="34" spans="3:47" x14ac:dyDescent="0.2">
      <c r="H34" t="s">
        <v>149</v>
      </c>
      <c r="M34" s="5">
        <v>16</v>
      </c>
      <c r="X34" t="s">
        <v>149</v>
      </c>
      <c r="AC34" s="5">
        <v>17</v>
      </c>
      <c r="AN34" t="s">
        <v>129</v>
      </c>
      <c r="AT34" s="5">
        <v>36</v>
      </c>
    </row>
    <row r="35" spans="3:47" x14ac:dyDescent="0.2">
      <c r="H35" t="s">
        <v>137</v>
      </c>
      <c r="M35" s="5">
        <v>13</v>
      </c>
      <c r="X35" t="s">
        <v>129</v>
      </c>
      <c r="AC35" s="5">
        <v>12</v>
      </c>
      <c r="AN35" t="s">
        <v>149</v>
      </c>
      <c r="AT35" s="5">
        <v>33</v>
      </c>
    </row>
    <row r="39" spans="3:47" x14ac:dyDescent="0.2">
      <c r="AH39" s="108" t="s">
        <v>41</v>
      </c>
      <c r="AN39" t="s">
        <v>143</v>
      </c>
      <c r="AT39" s="5">
        <v>8</v>
      </c>
      <c r="AU39" s="108" t="s">
        <v>42</v>
      </c>
    </row>
  </sheetData>
  <mergeCells count="3">
    <mergeCell ref="C2:P2"/>
    <mergeCell ref="R2:AE2"/>
    <mergeCell ref="AH2:AU2"/>
  </mergeCells>
  <pageMargins left="0.75" right="0.75" top="1" bottom="1" header="0.5" footer="0.5"/>
  <headerFooter>
    <oddHeader>&amp;C&amp;16 HK Krivá MTS&amp;R2025/2026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AV42"/>
  <sheetViews>
    <sheetView showGridLines="0" zoomScaleNormal="100" workbookViewId="0">
      <pane xSplit="1" ySplit="3" topLeftCell="B4" activePane="bottomRight" state="frozen"/>
      <selection pane="topRight"/>
      <selection pane="bottomLeft"/>
      <selection pane="bottomRight" activeCell="AW4" sqref="AW4"/>
    </sheetView>
  </sheetViews>
  <sheetFormatPr defaultRowHeight="12.75" x14ac:dyDescent="0.2"/>
  <cols>
    <col min="1" max="1" width="2.85546875" customWidth="1"/>
    <col min="2" max="2" width="20" customWidth="1"/>
    <col min="3" max="16" width="2.85546875" customWidth="1"/>
    <col min="17" max="17" width="4.28515625" customWidth="1"/>
    <col min="18" max="31" width="2.85546875" customWidth="1"/>
    <col min="32" max="33" width="4.28515625" customWidth="1"/>
    <col min="34" max="47" width="2.85546875" customWidth="1"/>
    <col min="48" max="48" width="5.28515625" customWidth="1"/>
  </cols>
  <sheetData>
    <row r="2" spans="2:48" ht="25.15" customHeight="1" x14ac:dyDescent="0.2">
      <c r="B2" s="95" t="s">
        <v>0</v>
      </c>
      <c r="C2" s="121" t="s">
        <v>1</v>
      </c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3"/>
      <c r="Q2" s="96" t="s">
        <v>1</v>
      </c>
      <c r="R2" s="121" t="s">
        <v>2</v>
      </c>
      <c r="S2" s="122"/>
      <c r="T2" s="122"/>
      <c r="U2" s="122"/>
      <c r="V2" s="122"/>
      <c r="W2" s="122"/>
      <c r="X2" s="122"/>
      <c r="Y2" s="122"/>
      <c r="Z2" s="122"/>
      <c r="AA2" s="122"/>
      <c r="AB2" s="122"/>
      <c r="AC2" s="122"/>
      <c r="AD2" s="122"/>
      <c r="AE2" s="123"/>
      <c r="AF2" s="96" t="s">
        <v>3</v>
      </c>
      <c r="AG2" s="97" t="s">
        <v>4</v>
      </c>
      <c r="AH2" s="121" t="s">
        <v>5</v>
      </c>
      <c r="AI2" s="122"/>
      <c r="AJ2" s="122"/>
      <c r="AK2" s="122"/>
      <c r="AL2" s="122"/>
      <c r="AM2" s="122"/>
      <c r="AN2" s="122"/>
      <c r="AO2" s="122"/>
      <c r="AP2" s="122"/>
      <c r="AQ2" s="122"/>
      <c r="AR2" s="122"/>
      <c r="AS2" s="122"/>
      <c r="AT2" s="122"/>
      <c r="AU2" s="123"/>
      <c r="AV2" s="96" t="s">
        <v>5</v>
      </c>
    </row>
    <row r="3" spans="2:48" ht="15" customHeight="1" x14ac:dyDescent="0.2">
      <c r="B3" s="98"/>
      <c r="C3" s="99">
        <v>1</v>
      </c>
      <c r="D3" s="99">
        <v>2</v>
      </c>
      <c r="E3" s="99">
        <v>3</v>
      </c>
      <c r="F3" s="99">
        <v>4</v>
      </c>
      <c r="G3" s="99">
        <v>5</v>
      </c>
      <c r="H3" s="99">
        <v>6</v>
      </c>
      <c r="I3" s="99">
        <v>7</v>
      </c>
      <c r="J3" s="99">
        <v>8</v>
      </c>
      <c r="K3" s="99">
        <v>9</v>
      </c>
      <c r="L3" s="99">
        <v>10</v>
      </c>
      <c r="M3" s="99">
        <v>11</v>
      </c>
      <c r="N3" s="99">
        <v>12</v>
      </c>
      <c r="O3" s="99">
        <v>13</v>
      </c>
      <c r="P3" s="99">
        <v>14</v>
      </c>
      <c r="Q3" s="100" t="s">
        <v>6</v>
      </c>
      <c r="R3" s="99">
        <v>1</v>
      </c>
      <c r="S3" s="99">
        <v>2</v>
      </c>
      <c r="T3" s="99">
        <v>3</v>
      </c>
      <c r="U3" s="99">
        <v>4</v>
      </c>
      <c r="V3" s="99">
        <v>5</v>
      </c>
      <c r="W3" s="99">
        <v>6</v>
      </c>
      <c r="X3" s="99">
        <v>7</v>
      </c>
      <c r="Y3" s="99">
        <v>8</v>
      </c>
      <c r="Z3" s="99">
        <v>9</v>
      </c>
      <c r="AA3" s="99">
        <v>10</v>
      </c>
      <c r="AB3" s="99">
        <v>11</v>
      </c>
      <c r="AC3" s="99">
        <v>12</v>
      </c>
      <c r="AD3" s="99">
        <v>13</v>
      </c>
      <c r="AE3" s="99">
        <v>14</v>
      </c>
      <c r="AF3" s="100" t="s">
        <v>6</v>
      </c>
      <c r="AG3" s="100" t="s">
        <v>6</v>
      </c>
      <c r="AH3" s="99">
        <v>1</v>
      </c>
      <c r="AI3" s="99">
        <v>2</v>
      </c>
      <c r="AJ3" s="99">
        <v>3</v>
      </c>
      <c r="AK3" s="99">
        <v>4</v>
      </c>
      <c r="AL3" s="99">
        <v>5</v>
      </c>
      <c r="AM3" s="99">
        <v>6</v>
      </c>
      <c r="AN3" s="99">
        <v>7</v>
      </c>
      <c r="AO3" s="99">
        <v>8</v>
      </c>
      <c r="AP3" s="99">
        <v>9</v>
      </c>
      <c r="AQ3" s="99">
        <v>10</v>
      </c>
      <c r="AR3" s="99">
        <v>11</v>
      </c>
      <c r="AS3" s="99">
        <v>12</v>
      </c>
      <c r="AT3" s="99">
        <v>13</v>
      </c>
      <c r="AU3" s="99">
        <v>14</v>
      </c>
      <c r="AV3" s="100" t="s">
        <v>6</v>
      </c>
    </row>
    <row r="4" spans="2:48" ht="15" customHeight="1" x14ac:dyDescent="0.2">
      <c r="B4" s="101" t="s">
        <v>151</v>
      </c>
      <c r="C4" s="98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98">
        <f t="shared" ref="Q4:Q31" si="0">SUM($C4:$P4)</f>
        <v>0</v>
      </c>
      <c r="R4" s="98"/>
      <c r="S4" s="98"/>
      <c r="T4" s="98"/>
      <c r="U4" s="98"/>
      <c r="V4" s="98"/>
      <c r="W4" s="98">
        <v>3</v>
      </c>
      <c r="X4" s="98"/>
      <c r="Y4" s="98"/>
      <c r="Z4" s="98"/>
      <c r="AA4" s="98"/>
      <c r="AB4" s="98"/>
      <c r="AC4" s="98"/>
      <c r="AD4" s="98"/>
      <c r="AE4" s="98"/>
      <c r="AF4" s="98">
        <f t="shared" ref="AF4:AF31" si="1">SUM($R4:$AE4)</f>
        <v>3</v>
      </c>
      <c r="AG4" s="102">
        <f t="shared" ref="AG4:AG31" si="2">SUM($Q4,$AF4)</f>
        <v>3</v>
      </c>
      <c r="AH4" s="98"/>
      <c r="AI4" s="98"/>
      <c r="AJ4" s="98"/>
      <c r="AK4" s="98"/>
      <c r="AL4" s="98">
        <v>2</v>
      </c>
      <c r="AM4" s="98"/>
      <c r="AN4" s="98"/>
      <c r="AO4" s="98"/>
      <c r="AP4" s="98"/>
      <c r="AQ4" s="98"/>
      <c r="AR4" s="98"/>
      <c r="AS4" s="98"/>
      <c r="AT4" s="98"/>
      <c r="AU4" s="98"/>
      <c r="AV4" s="98">
        <f t="shared" ref="AV4:AV31" si="3">SUM($AH4:$AU4)</f>
        <v>2</v>
      </c>
    </row>
    <row r="5" spans="2:48" ht="15" customHeight="1" x14ac:dyDescent="0.2">
      <c r="B5" s="101" t="s">
        <v>152</v>
      </c>
      <c r="C5" s="98"/>
      <c r="D5" s="98">
        <v>1</v>
      </c>
      <c r="E5" s="98">
        <v>1</v>
      </c>
      <c r="F5" s="98"/>
      <c r="G5" s="98"/>
      <c r="H5" s="98"/>
      <c r="I5" s="98"/>
      <c r="J5" s="98"/>
      <c r="K5" s="98"/>
      <c r="L5" s="98">
        <v>1</v>
      </c>
      <c r="M5" s="98"/>
      <c r="N5" s="98"/>
      <c r="O5" s="98"/>
      <c r="P5" s="98"/>
      <c r="Q5" s="98">
        <f t="shared" si="0"/>
        <v>3</v>
      </c>
      <c r="R5" s="98"/>
      <c r="S5" s="98"/>
      <c r="T5" s="98"/>
      <c r="U5" s="98">
        <v>2</v>
      </c>
      <c r="V5" s="98"/>
      <c r="W5" s="98"/>
      <c r="X5" s="98"/>
      <c r="Y5" s="98"/>
      <c r="Z5" s="98"/>
      <c r="AA5" s="98"/>
      <c r="AB5" s="98"/>
      <c r="AC5" s="98">
        <v>1</v>
      </c>
      <c r="AD5" s="98"/>
      <c r="AE5" s="98">
        <v>1</v>
      </c>
      <c r="AF5" s="98">
        <f t="shared" si="1"/>
        <v>4</v>
      </c>
      <c r="AG5" s="102">
        <f t="shared" si="2"/>
        <v>7</v>
      </c>
      <c r="AH5" s="98"/>
      <c r="AI5" s="98">
        <v>2</v>
      </c>
      <c r="AJ5" s="98"/>
      <c r="AK5" s="98"/>
      <c r="AL5" s="98"/>
      <c r="AM5" s="98"/>
      <c r="AN5" s="98"/>
      <c r="AO5" s="98"/>
      <c r="AP5" s="98"/>
      <c r="AQ5" s="98"/>
      <c r="AR5" s="98"/>
      <c r="AS5" s="98"/>
      <c r="AT5" s="98"/>
      <c r="AU5" s="98"/>
      <c r="AV5" s="98">
        <f t="shared" si="3"/>
        <v>2</v>
      </c>
    </row>
    <row r="6" spans="2:48" ht="15" customHeight="1" x14ac:dyDescent="0.2">
      <c r="B6" s="101" t="s">
        <v>153</v>
      </c>
      <c r="C6" s="98"/>
      <c r="D6" s="98"/>
      <c r="E6" s="98"/>
      <c r="F6" s="98"/>
      <c r="G6" s="98"/>
      <c r="H6" s="98"/>
      <c r="I6" s="98"/>
      <c r="J6" s="98"/>
      <c r="K6" s="98"/>
      <c r="L6" s="98"/>
      <c r="M6" s="98"/>
      <c r="N6" s="98"/>
      <c r="O6" s="98"/>
      <c r="P6" s="98"/>
      <c r="Q6" s="98">
        <f t="shared" si="0"/>
        <v>0</v>
      </c>
      <c r="R6" s="98"/>
      <c r="S6" s="98"/>
      <c r="T6" s="98"/>
      <c r="U6" s="98"/>
      <c r="V6" s="98"/>
      <c r="W6" s="98"/>
      <c r="X6" s="98"/>
      <c r="Y6" s="98"/>
      <c r="Z6" s="98"/>
      <c r="AA6" s="98"/>
      <c r="AB6" s="98"/>
      <c r="AC6" s="98"/>
      <c r="AD6" s="98">
        <v>1</v>
      </c>
      <c r="AE6" s="98"/>
      <c r="AF6" s="98">
        <f t="shared" si="1"/>
        <v>1</v>
      </c>
      <c r="AG6" s="102">
        <f t="shared" si="2"/>
        <v>1</v>
      </c>
      <c r="AH6" s="98"/>
      <c r="AI6" s="98"/>
      <c r="AJ6" s="98"/>
      <c r="AK6" s="98"/>
      <c r="AL6" s="98"/>
      <c r="AM6" s="98"/>
      <c r="AN6" s="98"/>
      <c r="AO6" s="98"/>
      <c r="AP6" s="98"/>
      <c r="AQ6" s="98"/>
      <c r="AR6" s="98"/>
      <c r="AS6" s="98"/>
      <c r="AT6" s="98"/>
      <c r="AU6" s="98">
        <v>4</v>
      </c>
      <c r="AV6" s="98">
        <f t="shared" si="3"/>
        <v>4</v>
      </c>
    </row>
    <row r="7" spans="2:48" ht="15" customHeight="1" x14ac:dyDescent="0.2">
      <c r="B7" s="101" t="s">
        <v>154</v>
      </c>
      <c r="C7" s="98"/>
      <c r="D7" s="98"/>
      <c r="E7" s="98"/>
      <c r="F7" s="98"/>
      <c r="G7" s="98">
        <v>1</v>
      </c>
      <c r="H7" s="98"/>
      <c r="I7" s="98">
        <v>1</v>
      </c>
      <c r="J7" s="98"/>
      <c r="K7" s="98"/>
      <c r="L7" s="98">
        <v>1</v>
      </c>
      <c r="M7" s="98"/>
      <c r="N7" s="98">
        <v>1</v>
      </c>
      <c r="O7" s="98">
        <v>1</v>
      </c>
      <c r="P7" s="98"/>
      <c r="Q7" s="98">
        <f t="shared" si="0"/>
        <v>5</v>
      </c>
      <c r="R7" s="98"/>
      <c r="S7" s="98"/>
      <c r="T7" s="98">
        <v>1</v>
      </c>
      <c r="U7" s="98"/>
      <c r="V7" s="98"/>
      <c r="W7" s="98"/>
      <c r="X7" s="98">
        <v>1</v>
      </c>
      <c r="Y7" s="98"/>
      <c r="Z7" s="98"/>
      <c r="AA7" s="98">
        <v>4</v>
      </c>
      <c r="AB7" s="98"/>
      <c r="AC7" s="98">
        <v>2</v>
      </c>
      <c r="AD7" s="98">
        <v>1</v>
      </c>
      <c r="AE7" s="98"/>
      <c r="AF7" s="98">
        <f t="shared" si="1"/>
        <v>9</v>
      </c>
      <c r="AG7" s="102">
        <f t="shared" si="2"/>
        <v>14</v>
      </c>
      <c r="AH7" s="98"/>
      <c r="AI7" s="98"/>
      <c r="AJ7" s="98"/>
      <c r="AK7" s="98"/>
      <c r="AL7" s="98"/>
      <c r="AM7" s="98"/>
      <c r="AN7" s="98"/>
      <c r="AO7" s="98"/>
      <c r="AP7" s="98"/>
      <c r="AQ7" s="98">
        <v>2</v>
      </c>
      <c r="AR7" s="98"/>
      <c r="AS7" s="98"/>
      <c r="AT7" s="98"/>
      <c r="AU7" s="98">
        <v>2</v>
      </c>
      <c r="AV7" s="98">
        <f t="shared" si="3"/>
        <v>4</v>
      </c>
    </row>
    <row r="8" spans="2:48" ht="15" customHeight="1" x14ac:dyDescent="0.2">
      <c r="B8" s="101" t="s">
        <v>155</v>
      </c>
      <c r="C8" s="98"/>
      <c r="D8" s="98"/>
      <c r="E8" s="98"/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  <c r="Q8" s="98">
        <f t="shared" si="0"/>
        <v>0</v>
      </c>
      <c r="R8" s="98"/>
      <c r="S8" s="98"/>
      <c r="T8" s="98"/>
      <c r="U8" s="98"/>
      <c r="V8" s="98"/>
      <c r="W8" s="98"/>
      <c r="X8" s="98"/>
      <c r="Y8" s="98"/>
      <c r="Z8" s="98"/>
      <c r="AA8" s="98"/>
      <c r="AB8" s="98"/>
      <c r="AC8" s="98"/>
      <c r="AD8" s="98"/>
      <c r="AE8" s="98"/>
      <c r="AF8" s="98">
        <f t="shared" si="1"/>
        <v>0</v>
      </c>
      <c r="AG8" s="102">
        <f t="shared" si="2"/>
        <v>0</v>
      </c>
      <c r="AH8" s="98"/>
      <c r="AI8" s="98"/>
      <c r="AJ8" s="98"/>
      <c r="AK8" s="98"/>
      <c r="AL8" s="98"/>
      <c r="AM8" s="98"/>
      <c r="AN8" s="98"/>
      <c r="AO8" s="98"/>
      <c r="AP8" s="98"/>
      <c r="AQ8" s="98"/>
      <c r="AR8" s="98"/>
      <c r="AS8" s="98"/>
      <c r="AT8" s="98"/>
      <c r="AU8" s="98"/>
      <c r="AV8" s="98">
        <f t="shared" si="3"/>
        <v>0</v>
      </c>
    </row>
    <row r="9" spans="2:48" ht="15" customHeight="1" x14ac:dyDescent="0.2">
      <c r="B9" s="101" t="s">
        <v>156</v>
      </c>
      <c r="C9" s="98"/>
      <c r="D9" s="98">
        <v>1</v>
      </c>
      <c r="E9" s="98"/>
      <c r="F9" s="98"/>
      <c r="G9" s="98"/>
      <c r="H9" s="98"/>
      <c r="I9" s="98"/>
      <c r="J9" s="98"/>
      <c r="K9" s="98">
        <v>1</v>
      </c>
      <c r="L9" s="98"/>
      <c r="M9" s="98"/>
      <c r="N9" s="98"/>
      <c r="O9" s="98">
        <v>1</v>
      </c>
      <c r="P9" s="98"/>
      <c r="Q9" s="98">
        <f t="shared" si="0"/>
        <v>3</v>
      </c>
      <c r="R9" s="98"/>
      <c r="S9" s="98"/>
      <c r="T9" s="98"/>
      <c r="U9" s="98"/>
      <c r="V9" s="98"/>
      <c r="W9" s="98"/>
      <c r="X9" s="98"/>
      <c r="Y9" s="98"/>
      <c r="Z9" s="98"/>
      <c r="AA9" s="98"/>
      <c r="AB9" s="98"/>
      <c r="AC9" s="98"/>
      <c r="AD9" s="98"/>
      <c r="AE9" s="98"/>
      <c r="AF9" s="98">
        <f t="shared" si="1"/>
        <v>0</v>
      </c>
      <c r="AG9" s="102">
        <f t="shared" si="2"/>
        <v>3</v>
      </c>
      <c r="AH9" s="98"/>
      <c r="AI9" s="98"/>
      <c r="AJ9" s="98"/>
      <c r="AK9" s="98"/>
      <c r="AL9" s="98"/>
      <c r="AM9" s="98"/>
      <c r="AN9" s="98"/>
      <c r="AO9" s="98"/>
      <c r="AP9" s="98"/>
      <c r="AQ9" s="98"/>
      <c r="AR9" s="98"/>
      <c r="AS9" s="98"/>
      <c r="AT9" s="98"/>
      <c r="AU9" s="98"/>
      <c r="AV9" s="98">
        <f t="shared" si="3"/>
        <v>0</v>
      </c>
    </row>
    <row r="10" spans="2:48" ht="15" customHeight="1" x14ac:dyDescent="0.2">
      <c r="B10" s="101" t="s">
        <v>157</v>
      </c>
      <c r="C10" s="98"/>
      <c r="D10" s="98"/>
      <c r="E10" s="98"/>
      <c r="F10" s="98"/>
      <c r="G10" s="98"/>
      <c r="H10" s="98">
        <v>2</v>
      </c>
      <c r="I10" s="98"/>
      <c r="J10" s="98"/>
      <c r="K10" s="98"/>
      <c r="L10" s="98"/>
      <c r="M10" s="98"/>
      <c r="N10" s="98"/>
      <c r="O10" s="98"/>
      <c r="P10" s="98"/>
      <c r="Q10" s="98">
        <f t="shared" si="0"/>
        <v>2</v>
      </c>
      <c r="R10" s="98"/>
      <c r="S10" s="98"/>
      <c r="T10" s="98"/>
      <c r="U10" s="98"/>
      <c r="V10" s="98"/>
      <c r="W10" s="98"/>
      <c r="X10" s="98"/>
      <c r="Y10" s="98"/>
      <c r="Z10" s="98"/>
      <c r="AA10" s="98"/>
      <c r="AB10" s="98"/>
      <c r="AC10" s="98"/>
      <c r="AD10" s="98"/>
      <c r="AE10" s="98"/>
      <c r="AF10" s="98">
        <f t="shared" si="1"/>
        <v>0</v>
      </c>
      <c r="AG10" s="102">
        <f t="shared" si="2"/>
        <v>2</v>
      </c>
      <c r="AH10" s="98"/>
      <c r="AI10" s="98"/>
      <c r="AJ10" s="98"/>
      <c r="AK10" s="98"/>
      <c r="AL10" s="98"/>
      <c r="AM10" s="98"/>
      <c r="AN10" s="98"/>
      <c r="AO10" s="98"/>
      <c r="AP10" s="98"/>
      <c r="AQ10" s="98"/>
      <c r="AR10" s="98"/>
      <c r="AS10" s="98"/>
      <c r="AT10" s="98"/>
      <c r="AU10" s="98"/>
      <c r="AV10" s="98">
        <f t="shared" si="3"/>
        <v>0</v>
      </c>
    </row>
    <row r="11" spans="2:48" ht="15" customHeight="1" x14ac:dyDescent="0.2">
      <c r="B11" s="101" t="s">
        <v>158</v>
      </c>
      <c r="C11" s="98">
        <v>1</v>
      </c>
      <c r="D11" s="98">
        <v>2</v>
      </c>
      <c r="E11" s="98"/>
      <c r="F11" s="98">
        <v>1</v>
      </c>
      <c r="G11" s="98"/>
      <c r="H11" s="98"/>
      <c r="I11" s="98"/>
      <c r="J11" s="98">
        <v>1</v>
      </c>
      <c r="K11" s="98">
        <v>1</v>
      </c>
      <c r="L11" s="98"/>
      <c r="M11" s="98"/>
      <c r="N11" s="98">
        <v>2</v>
      </c>
      <c r="O11" s="98"/>
      <c r="P11" s="98">
        <v>3</v>
      </c>
      <c r="Q11" s="98">
        <f t="shared" si="0"/>
        <v>11</v>
      </c>
      <c r="R11" s="98">
        <v>1</v>
      </c>
      <c r="S11" s="98">
        <v>3</v>
      </c>
      <c r="T11" s="98"/>
      <c r="U11" s="98">
        <v>1</v>
      </c>
      <c r="V11" s="98">
        <v>1</v>
      </c>
      <c r="W11" s="98">
        <v>1</v>
      </c>
      <c r="X11" s="98"/>
      <c r="Y11" s="98">
        <v>1</v>
      </c>
      <c r="Z11" s="98"/>
      <c r="AA11" s="98"/>
      <c r="AB11" s="98"/>
      <c r="AC11" s="98">
        <v>1</v>
      </c>
      <c r="AD11" s="98"/>
      <c r="AE11" s="98"/>
      <c r="AF11" s="98">
        <f t="shared" si="1"/>
        <v>9</v>
      </c>
      <c r="AG11" s="102">
        <f t="shared" si="2"/>
        <v>20</v>
      </c>
      <c r="AH11" s="98">
        <v>2</v>
      </c>
      <c r="AI11" s="98">
        <v>2</v>
      </c>
      <c r="AJ11" s="98"/>
      <c r="AK11" s="98"/>
      <c r="AL11" s="98"/>
      <c r="AM11" s="98"/>
      <c r="AN11" s="98"/>
      <c r="AO11" s="98"/>
      <c r="AP11" s="98"/>
      <c r="AQ11" s="98"/>
      <c r="AR11" s="98"/>
      <c r="AS11" s="98"/>
      <c r="AT11" s="98"/>
      <c r="AU11" s="98"/>
      <c r="AV11" s="98">
        <f t="shared" si="3"/>
        <v>4</v>
      </c>
    </row>
    <row r="12" spans="2:48" ht="15" customHeight="1" x14ac:dyDescent="0.2">
      <c r="B12" s="101" t="s">
        <v>159</v>
      </c>
      <c r="C12" s="98">
        <v>2</v>
      </c>
      <c r="D12" s="98">
        <v>2</v>
      </c>
      <c r="E12" s="98"/>
      <c r="F12" s="98"/>
      <c r="G12" s="98"/>
      <c r="H12" s="98">
        <v>1</v>
      </c>
      <c r="I12" s="98">
        <v>1</v>
      </c>
      <c r="J12" s="98">
        <v>1</v>
      </c>
      <c r="K12" s="98"/>
      <c r="L12" s="98">
        <v>3</v>
      </c>
      <c r="M12" s="98"/>
      <c r="N12" s="98"/>
      <c r="O12" s="98">
        <v>1</v>
      </c>
      <c r="P12" s="98"/>
      <c r="Q12" s="98">
        <f t="shared" si="0"/>
        <v>11</v>
      </c>
      <c r="R12" s="98"/>
      <c r="S12" s="98"/>
      <c r="T12" s="98"/>
      <c r="U12" s="98"/>
      <c r="V12" s="98"/>
      <c r="W12" s="98"/>
      <c r="X12" s="98">
        <v>1</v>
      </c>
      <c r="Y12" s="98"/>
      <c r="Z12" s="98"/>
      <c r="AA12" s="98"/>
      <c r="AB12" s="98"/>
      <c r="AC12" s="98"/>
      <c r="AD12" s="98"/>
      <c r="AE12" s="98"/>
      <c r="AF12" s="98">
        <f t="shared" si="1"/>
        <v>1</v>
      </c>
      <c r="AG12" s="102">
        <f t="shared" si="2"/>
        <v>12</v>
      </c>
      <c r="AH12" s="98"/>
      <c r="AI12" s="98"/>
      <c r="AJ12" s="98"/>
      <c r="AK12" s="98"/>
      <c r="AL12" s="98"/>
      <c r="AM12" s="98"/>
      <c r="AN12" s="98"/>
      <c r="AO12" s="98"/>
      <c r="AP12" s="98"/>
      <c r="AQ12" s="98"/>
      <c r="AR12" s="98">
        <v>2</v>
      </c>
      <c r="AS12" s="98"/>
      <c r="AT12" s="98"/>
      <c r="AU12" s="98"/>
      <c r="AV12" s="98">
        <f t="shared" si="3"/>
        <v>2</v>
      </c>
    </row>
    <row r="13" spans="2:48" ht="15" customHeight="1" x14ac:dyDescent="0.2">
      <c r="B13" s="101" t="s">
        <v>160</v>
      </c>
      <c r="C13" s="98"/>
      <c r="D13" s="98"/>
      <c r="E13" s="98"/>
      <c r="F13" s="98"/>
      <c r="G13" s="98"/>
      <c r="H13" s="98"/>
      <c r="I13" s="98"/>
      <c r="J13" s="98"/>
      <c r="K13" s="98"/>
      <c r="L13" s="98"/>
      <c r="M13" s="98"/>
      <c r="N13" s="98"/>
      <c r="O13" s="98"/>
      <c r="P13" s="98"/>
      <c r="Q13" s="98">
        <f t="shared" si="0"/>
        <v>0</v>
      </c>
      <c r="R13" s="98"/>
      <c r="S13" s="98"/>
      <c r="T13" s="98"/>
      <c r="U13" s="98"/>
      <c r="V13" s="98"/>
      <c r="W13" s="98"/>
      <c r="X13" s="98"/>
      <c r="Y13" s="98"/>
      <c r="Z13" s="98"/>
      <c r="AA13" s="98"/>
      <c r="AB13" s="98"/>
      <c r="AC13" s="98"/>
      <c r="AD13" s="98"/>
      <c r="AE13" s="98"/>
      <c r="AF13" s="98">
        <f t="shared" si="1"/>
        <v>0</v>
      </c>
      <c r="AG13" s="102">
        <f t="shared" si="2"/>
        <v>0</v>
      </c>
      <c r="AH13" s="98"/>
      <c r="AI13" s="98"/>
      <c r="AJ13" s="98"/>
      <c r="AK13" s="98"/>
      <c r="AL13" s="98"/>
      <c r="AM13" s="98"/>
      <c r="AN13" s="98"/>
      <c r="AO13" s="98"/>
      <c r="AP13" s="98"/>
      <c r="AQ13" s="98"/>
      <c r="AR13" s="98"/>
      <c r="AS13" s="98"/>
      <c r="AT13" s="98"/>
      <c r="AU13" s="98"/>
      <c r="AV13" s="98">
        <f t="shared" si="3"/>
        <v>0</v>
      </c>
    </row>
    <row r="14" spans="2:48" ht="15" customHeight="1" x14ac:dyDescent="0.2">
      <c r="B14" s="101" t="s">
        <v>161</v>
      </c>
      <c r="C14" s="98"/>
      <c r="D14" s="98"/>
      <c r="E14" s="98"/>
      <c r="F14" s="98"/>
      <c r="G14" s="98"/>
      <c r="H14" s="98"/>
      <c r="I14" s="98"/>
      <c r="J14" s="98"/>
      <c r="K14" s="98"/>
      <c r="L14" s="98"/>
      <c r="M14" s="98"/>
      <c r="N14" s="98"/>
      <c r="O14" s="98"/>
      <c r="P14" s="98"/>
      <c r="Q14" s="98">
        <f t="shared" si="0"/>
        <v>0</v>
      </c>
      <c r="R14" s="98"/>
      <c r="S14" s="98"/>
      <c r="T14" s="98"/>
      <c r="U14" s="98"/>
      <c r="V14" s="98"/>
      <c r="W14" s="98"/>
      <c r="X14" s="98"/>
      <c r="Y14" s="98"/>
      <c r="Z14" s="98"/>
      <c r="AA14" s="98"/>
      <c r="AB14" s="98"/>
      <c r="AC14" s="98"/>
      <c r="AD14" s="98"/>
      <c r="AE14" s="98"/>
      <c r="AF14" s="98">
        <f t="shared" si="1"/>
        <v>0</v>
      </c>
      <c r="AG14" s="102">
        <f t="shared" si="2"/>
        <v>0</v>
      </c>
      <c r="AH14" s="98"/>
      <c r="AI14" s="98"/>
      <c r="AJ14" s="98">
        <v>2</v>
      </c>
      <c r="AK14" s="98"/>
      <c r="AL14" s="98"/>
      <c r="AM14" s="98"/>
      <c r="AN14" s="98"/>
      <c r="AO14" s="98"/>
      <c r="AP14" s="98"/>
      <c r="AQ14" s="98"/>
      <c r="AR14" s="98"/>
      <c r="AS14" s="98"/>
      <c r="AT14" s="98"/>
      <c r="AU14" s="98"/>
      <c r="AV14" s="98">
        <f t="shared" si="3"/>
        <v>2</v>
      </c>
    </row>
    <row r="15" spans="2:48" ht="15" customHeight="1" x14ac:dyDescent="0.2">
      <c r="B15" s="101" t="s">
        <v>162</v>
      </c>
      <c r="C15" s="98"/>
      <c r="D15" s="98"/>
      <c r="E15" s="98">
        <v>1</v>
      </c>
      <c r="F15" s="98">
        <v>1</v>
      </c>
      <c r="G15" s="98"/>
      <c r="H15" s="98"/>
      <c r="I15" s="98">
        <v>1</v>
      </c>
      <c r="J15" s="98"/>
      <c r="K15" s="98"/>
      <c r="L15" s="98"/>
      <c r="M15" s="98"/>
      <c r="N15" s="98"/>
      <c r="O15" s="98"/>
      <c r="P15" s="98"/>
      <c r="Q15" s="98">
        <f t="shared" si="0"/>
        <v>3</v>
      </c>
      <c r="R15" s="98">
        <v>1</v>
      </c>
      <c r="S15" s="98"/>
      <c r="T15" s="98"/>
      <c r="U15" s="98"/>
      <c r="V15" s="98"/>
      <c r="W15" s="98"/>
      <c r="X15" s="98">
        <v>1</v>
      </c>
      <c r="Y15" s="98"/>
      <c r="Z15" s="98"/>
      <c r="AA15" s="98"/>
      <c r="AB15" s="98"/>
      <c r="AC15" s="98"/>
      <c r="AD15" s="98"/>
      <c r="AE15" s="98"/>
      <c r="AF15" s="98">
        <f t="shared" si="1"/>
        <v>2</v>
      </c>
      <c r="AG15" s="102">
        <f t="shared" si="2"/>
        <v>5</v>
      </c>
      <c r="AH15" s="98"/>
      <c r="AI15" s="98"/>
      <c r="AJ15" s="98"/>
      <c r="AK15" s="98">
        <v>2</v>
      </c>
      <c r="AL15" s="98"/>
      <c r="AM15" s="98"/>
      <c r="AN15" s="98"/>
      <c r="AO15" s="98"/>
      <c r="AP15" s="98"/>
      <c r="AQ15" s="98"/>
      <c r="AR15" s="98"/>
      <c r="AS15" s="98"/>
      <c r="AT15" s="98"/>
      <c r="AU15" s="98"/>
      <c r="AV15" s="98">
        <f t="shared" si="3"/>
        <v>2</v>
      </c>
    </row>
    <row r="16" spans="2:48" ht="15" customHeight="1" x14ac:dyDescent="0.2">
      <c r="B16" s="101" t="s">
        <v>163</v>
      </c>
      <c r="C16" s="98"/>
      <c r="D16" s="98"/>
      <c r="E16" s="98"/>
      <c r="F16" s="98"/>
      <c r="G16" s="98"/>
      <c r="H16" s="98"/>
      <c r="I16" s="98"/>
      <c r="J16" s="98"/>
      <c r="K16" s="98"/>
      <c r="L16" s="98"/>
      <c r="M16" s="98"/>
      <c r="N16" s="98"/>
      <c r="O16" s="98"/>
      <c r="P16" s="98"/>
      <c r="Q16" s="98">
        <f t="shared" si="0"/>
        <v>0</v>
      </c>
      <c r="R16" s="98"/>
      <c r="S16" s="98"/>
      <c r="T16" s="98"/>
      <c r="U16" s="98"/>
      <c r="V16" s="98"/>
      <c r="W16" s="98"/>
      <c r="X16" s="98"/>
      <c r="Y16" s="98"/>
      <c r="Z16" s="98"/>
      <c r="AA16" s="98"/>
      <c r="AB16" s="98"/>
      <c r="AC16" s="98"/>
      <c r="AD16" s="98"/>
      <c r="AE16" s="98"/>
      <c r="AF16" s="98">
        <f t="shared" si="1"/>
        <v>0</v>
      </c>
      <c r="AG16" s="102">
        <f t="shared" si="2"/>
        <v>0</v>
      </c>
      <c r="AH16" s="98"/>
      <c r="AI16" s="98"/>
      <c r="AJ16" s="98"/>
      <c r="AK16" s="98"/>
      <c r="AL16" s="98"/>
      <c r="AM16" s="98"/>
      <c r="AN16" s="98"/>
      <c r="AO16" s="98"/>
      <c r="AP16" s="98"/>
      <c r="AQ16" s="98"/>
      <c r="AR16" s="98"/>
      <c r="AS16" s="98"/>
      <c r="AT16" s="98"/>
      <c r="AU16" s="98"/>
      <c r="AV16" s="98">
        <f t="shared" si="3"/>
        <v>0</v>
      </c>
    </row>
    <row r="17" spans="2:48" ht="15" customHeight="1" x14ac:dyDescent="0.2">
      <c r="B17" s="101" t="s">
        <v>164</v>
      </c>
      <c r="C17" s="98"/>
      <c r="D17" s="98"/>
      <c r="E17" s="98"/>
      <c r="F17" s="98">
        <v>1</v>
      </c>
      <c r="G17" s="98"/>
      <c r="H17" s="98">
        <v>1</v>
      </c>
      <c r="I17" s="98"/>
      <c r="J17" s="98"/>
      <c r="K17" s="98"/>
      <c r="L17" s="98">
        <v>1</v>
      </c>
      <c r="M17" s="98"/>
      <c r="N17" s="98"/>
      <c r="O17" s="98"/>
      <c r="P17" s="98"/>
      <c r="Q17" s="98">
        <f t="shared" si="0"/>
        <v>3</v>
      </c>
      <c r="R17" s="98"/>
      <c r="S17" s="98"/>
      <c r="T17" s="98"/>
      <c r="U17" s="98"/>
      <c r="V17" s="98">
        <v>2</v>
      </c>
      <c r="W17" s="98">
        <v>1</v>
      </c>
      <c r="X17" s="98"/>
      <c r="Y17" s="98"/>
      <c r="Z17" s="98"/>
      <c r="AA17" s="98"/>
      <c r="AB17" s="98"/>
      <c r="AC17" s="98"/>
      <c r="AD17" s="98"/>
      <c r="AE17" s="98"/>
      <c r="AF17" s="98">
        <f t="shared" si="1"/>
        <v>3</v>
      </c>
      <c r="AG17" s="102">
        <f t="shared" si="2"/>
        <v>6</v>
      </c>
      <c r="AH17" s="98"/>
      <c r="AI17" s="98"/>
      <c r="AJ17" s="98"/>
      <c r="AK17" s="98"/>
      <c r="AL17" s="98"/>
      <c r="AM17" s="98"/>
      <c r="AN17" s="98"/>
      <c r="AO17" s="98"/>
      <c r="AP17" s="98"/>
      <c r="AQ17" s="98">
        <v>2</v>
      </c>
      <c r="AR17" s="98"/>
      <c r="AS17" s="98"/>
      <c r="AT17" s="98"/>
      <c r="AU17" s="98"/>
      <c r="AV17" s="98">
        <f t="shared" si="3"/>
        <v>2</v>
      </c>
    </row>
    <row r="18" spans="2:48" ht="15" customHeight="1" x14ac:dyDescent="0.2">
      <c r="B18" s="101" t="s">
        <v>165</v>
      </c>
      <c r="C18" s="98"/>
      <c r="D18" s="98"/>
      <c r="E18" s="98"/>
      <c r="F18" s="98"/>
      <c r="G18" s="98">
        <v>1</v>
      </c>
      <c r="H18" s="98"/>
      <c r="I18" s="98"/>
      <c r="J18" s="98"/>
      <c r="K18" s="98"/>
      <c r="L18" s="98"/>
      <c r="M18" s="98"/>
      <c r="N18" s="98"/>
      <c r="O18" s="98">
        <v>1</v>
      </c>
      <c r="P18" s="98"/>
      <c r="Q18" s="98">
        <f t="shared" si="0"/>
        <v>2</v>
      </c>
      <c r="R18" s="98"/>
      <c r="S18" s="98">
        <v>1</v>
      </c>
      <c r="T18" s="98"/>
      <c r="U18" s="98"/>
      <c r="V18" s="98"/>
      <c r="W18" s="98"/>
      <c r="X18" s="98">
        <v>1</v>
      </c>
      <c r="Y18" s="98"/>
      <c r="Z18" s="98"/>
      <c r="AA18" s="98"/>
      <c r="AB18" s="98"/>
      <c r="AC18" s="98"/>
      <c r="AD18" s="98"/>
      <c r="AE18" s="98"/>
      <c r="AF18" s="98">
        <f t="shared" si="1"/>
        <v>2</v>
      </c>
      <c r="AG18" s="102">
        <f t="shared" si="2"/>
        <v>4</v>
      </c>
      <c r="AH18" s="98"/>
      <c r="AI18" s="98"/>
      <c r="AJ18" s="98"/>
      <c r="AK18" s="98"/>
      <c r="AL18" s="98"/>
      <c r="AM18" s="98"/>
      <c r="AN18" s="98"/>
      <c r="AO18" s="98"/>
      <c r="AP18" s="98"/>
      <c r="AQ18" s="98"/>
      <c r="AR18" s="98"/>
      <c r="AS18" s="98"/>
      <c r="AT18" s="98">
        <v>2</v>
      </c>
      <c r="AU18" s="98"/>
      <c r="AV18" s="98">
        <f t="shared" si="3"/>
        <v>2</v>
      </c>
    </row>
    <row r="19" spans="2:48" ht="15" customHeight="1" x14ac:dyDescent="0.2">
      <c r="B19" s="101" t="s">
        <v>166</v>
      </c>
      <c r="C19" s="98"/>
      <c r="D19" s="98"/>
      <c r="E19" s="98"/>
      <c r="F19" s="98"/>
      <c r="G19" s="98"/>
      <c r="H19" s="98"/>
      <c r="I19" s="98"/>
      <c r="J19" s="98"/>
      <c r="K19" s="98"/>
      <c r="L19" s="98"/>
      <c r="M19" s="98"/>
      <c r="N19" s="98"/>
      <c r="O19" s="98"/>
      <c r="P19" s="98"/>
      <c r="Q19" s="98">
        <f t="shared" si="0"/>
        <v>0</v>
      </c>
      <c r="R19" s="98"/>
      <c r="S19" s="98"/>
      <c r="T19" s="98"/>
      <c r="U19" s="98"/>
      <c r="V19" s="98"/>
      <c r="W19" s="98"/>
      <c r="X19" s="98"/>
      <c r="Y19" s="98"/>
      <c r="Z19" s="98"/>
      <c r="AA19" s="98"/>
      <c r="AB19" s="98"/>
      <c r="AC19" s="98"/>
      <c r="AD19" s="98"/>
      <c r="AE19" s="98"/>
      <c r="AF19" s="98">
        <f t="shared" si="1"/>
        <v>0</v>
      </c>
      <c r="AG19" s="102">
        <f t="shared" si="2"/>
        <v>0</v>
      </c>
      <c r="AH19" s="98"/>
      <c r="AI19" s="98"/>
      <c r="AJ19" s="98"/>
      <c r="AK19" s="98"/>
      <c r="AL19" s="98"/>
      <c r="AM19" s="98"/>
      <c r="AN19" s="98"/>
      <c r="AO19" s="98"/>
      <c r="AP19" s="98"/>
      <c r="AQ19" s="98"/>
      <c r="AR19" s="98"/>
      <c r="AS19" s="98"/>
      <c r="AT19" s="98"/>
      <c r="AU19" s="98"/>
      <c r="AV19" s="98">
        <f t="shared" si="3"/>
        <v>0</v>
      </c>
    </row>
    <row r="20" spans="2:48" ht="15" customHeight="1" x14ac:dyDescent="0.2">
      <c r="B20" s="101" t="s">
        <v>167</v>
      </c>
      <c r="C20" s="98"/>
      <c r="D20" s="98"/>
      <c r="E20" s="98"/>
      <c r="F20" s="98">
        <v>1</v>
      </c>
      <c r="G20" s="98"/>
      <c r="H20" s="98"/>
      <c r="I20" s="98">
        <v>1</v>
      </c>
      <c r="J20" s="98"/>
      <c r="K20" s="98"/>
      <c r="L20" s="98"/>
      <c r="M20" s="98"/>
      <c r="N20" s="98"/>
      <c r="O20" s="98"/>
      <c r="P20" s="98"/>
      <c r="Q20" s="98">
        <f t="shared" si="0"/>
        <v>2</v>
      </c>
      <c r="R20" s="98"/>
      <c r="S20" s="98">
        <v>1</v>
      </c>
      <c r="T20" s="98">
        <v>2</v>
      </c>
      <c r="U20" s="98">
        <v>2</v>
      </c>
      <c r="V20" s="98"/>
      <c r="W20" s="98"/>
      <c r="X20" s="98"/>
      <c r="Y20" s="98"/>
      <c r="Z20" s="98"/>
      <c r="AA20" s="98">
        <v>1</v>
      </c>
      <c r="AB20" s="98"/>
      <c r="AC20" s="98"/>
      <c r="AD20" s="98"/>
      <c r="AE20" s="98"/>
      <c r="AF20" s="98">
        <f t="shared" si="1"/>
        <v>6</v>
      </c>
      <c r="AG20" s="102">
        <f t="shared" si="2"/>
        <v>8</v>
      </c>
      <c r="AH20" s="98"/>
      <c r="AI20" s="98">
        <v>2</v>
      </c>
      <c r="AJ20" s="98">
        <v>2</v>
      </c>
      <c r="AK20" s="98"/>
      <c r="AL20" s="98"/>
      <c r="AM20" s="98"/>
      <c r="AN20" s="98"/>
      <c r="AO20" s="98"/>
      <c r="AP20" s="98"/>
      <c r="AQ20" s="98"/>
      <c r="AR20" s="98"/>
      <c r="AS20" s="98">
        <v>2</v>
      </c>
      <c r="AT20" s="98"/>
      <c r="AU20" s="98"/>
      <c r="AV20" s="98">
        <f t="shared" si="3"/>
        <v>6</v>
      </c>
    </row>
    <row r="21" spans="2:48" ht="15" customHeight="1" x14ac:dyDescent="0.2">
      <c r="B21" s="101" t="s">
        <v>168</v>
      </c>
      <c r="C21" s="98"/>
      <c r="D21" s="98"/>
      <c r="E21" s="98"/>
      <c r="F21" s="98"/>
      <c r="G21" s="98">
        <v>1</v>
      </c>
      <c r="H21" s="98"/>
      <c r="I21" s="98"/>
      <c r="J21" s="98"/>
      <c r="K21" s="98"/>
      <c r="L21" s="98"/>
      <c r="M21" s="98"/>
      <c r="N21" s="98"/>
      <c r="O21" s="98"/>
      <c r="P21" s="98"/>
      <c r="Q21" s="98">
        <f t="shared" si="0"/>
        <v>1</v>
      </c>
      <c r="R21" s="98"/>
      <c r="S21" s="98"/>
      <c r="T21" s="98">
        <v>1</v>
      </c>
      <c r="U21" s="98"/>
      <c r="V21" s="98"/>
      <c r="W21" s="98"/>
      <c r="X21" s="98"/>
      <c r="Y21" s="98"/>
      <c r="Z21" s="98"/>
      <c r="AA21" s="98">
        <v>3</v>
      </c>
      <c r="AB21" s="98"/>
      <c r="AC21" s="98">
        <v>1</v>
      </c>
      <c r="AD21" s="98">
        <v>3</v>
      </c>
      <c r="AE21" s="98">
        <v>3</v>
      </c>
      <c r="AF21" s="98">
        <f t="shared" si="1"/>
        <v>11</v>
      </c>
      <c r="AG21" s="102">
        <f t="shared" si="2"/>
        <v>12</v>
      </c>
      <c r="AH21" s="112">
        <v>25</v>
      </c>
      <c r="AI21" s="98"/>
      <c r="AJ21" s="98">
        <v>4</v>
      </c>
      <c r="AK21" s="98">
        <v>2</v>
      </c>
      <c r="AL21" s="98"/>
      <c r="AM21" s="98">
        <v>2</v>
      </c>
      <c r="AN21" s="98"/>
      <c r="AO21" s="98">
        <v>2</v>
      </c>
      <c r="AP21" s="98"/>
      <c r="AQ21" s="98"/>
      <c r="AR21" s="98"/>
      <c r="AS21" s="98">
        <v>4</v>
      </c>
      <c r="AT21" s="98"/>
      <c r="AU21" s="98"/>
      <c r="AV21" s="98">
        <f t="shared" si="3"/>
        <v>39</v>
      </c>
    </row>
    <row r="22" spans="2:48" ht="15" customHeight="1" x14ac:dyDescent="0.2">
      <c r="B22" s="101" t="s">
        <v>169</v>
      </c>
      <c r="C22" s="98"/>
      <c r="D22" s="98"/>
      <c r="E22" s="98"/>
      <c r="F22" s="98"/>
      <c r="G22" s="98"/>
      <c r="H22" s="98"/>
      <c r="I22" s="98"/>
      <c r="J22" s="98"/>
      <c r="K22" s="98"/>
      <c r="L22" s="98"/>
      <c r="M22" s="98"/>
      <c r="N22" s="98"/>
      <c r="O22" s="98"/>
      <c r="P22" s="98"/>
      <c r="Q22" s="98">
        <f t="shared" si="0"/>
        <v>0</v>
      </c>
      <c r="R22" s="98"/>
      <c r="S22" s="98"/>
      <c r="T22" s="98"/>
      <c r="U22" s="98"/>
      <c r="V22" s="98"/>
      <c r="W22" s="98"/>
      <c r="X22" s="98"/>
      <c r="Y22" s="98"/>
      <c r="Z22" s="98"/>
      <c r="AA22" s="98"/>
      <c r="AB22" s="98"/>
      <c r="AC22" s="98"/>
      <c r="AD22" s="98"/>
      <c r="AE22" s="98"/>
      <c r="AF22" s="98">
        <f t="shared" si="1"/>
        <v>0</v>
      </c>
      <c r="AG22" s="102">
        <f t="shared" si="2"/>
        <v>0</v>
      </c>
      <c r="AH22" s="98"/>
      <c r="AI22" s="98"/>
      <c r="AJ22" s="98"/>
      <c r="AK22" s="98"/>
      <c r="AL22" s="98"/>
      <c r="AM22" s="98"/>
      <c r="AN22" s="98"/>
      <c r="AO22" s="98"/>
      <c r="AP22" s="98"/>
      <c r="AQ22" s="98"/>
      <c r="AR22" s="98"/>
      <c r="AS22" s="98"/>
      <c r="AT22" s="98"/>
      <c r="AU22" s="98"/>
      <c r="AV22" s="98">
        <f t="shared" si="3"/>
        <v>0</v>
      </c>
    </row>
    <row r="23" spans="2:48" ht="15" customHeight="1" x14ac:dyDescent="0.2">
      <c r="B23" s="101" t="s">
        <v>62</v>
      </c>
      <c r="C23" s="98"/>
      <c r="D23" s="98"/>
      <c r="E23" s="98"/>
      <c r="F23" s="98"/>
      <c r="G23" s="98"/>
      <c r="H23" s="98"/>
      <c r="I23" s="98"/>
      <c r="J23" s="98"/>
      <c r="K23" s="98"/>
      <c r="L23" s="98"/>
      <c r="M23" s="98"/>
      <c r="N23" s="98"/>
      <c r="O23" s="98"/>
      <c r="P23" s="98"/>
      <c r="Q23" s="98">
        <f t="shared" si="0"/>
        <v>0</v>
      </c>
      <c r="R23" s="98"/>
      <c r="S23" s="98"/>
      <c r="T23" s="98"/>
      <c r="U23" s="98"/>
      <c r="V23" s="98"/>
      <c r="W23" s="98"/>
      <c r="X23" s="98"/>
      <c r="Y23" s="98"/>
      <c r="Z23" s="98"/>
      <c r="AA23" s="98"/>
      <c r="AB23" s="98"/>
      <c r="AC23" s="98"/>
      <c r="AD23" s="98"/>
      <c r="AE23" s="98"/>
      <c r="AF23" s="98">
        <f t="shared" si="1"/>
        <v>0</v>
      </c>
      <c r="AG23" s="102">
        <f t="shared" si="2"/>
        <v>0</v>
      </c>
      <c r="AH23" s="98"/>
      <c r="AI23" s="98"/>
      <c r="AJ23" s="98"/>
      <c r="AK23" s="98"/>
      <c r="AL23" s="98"/>
      <c r="AM23" s="98"/>
      <c r="AN23" s="98"/>
      <c r="AO23" s="98"/>
      <c r="AP23" s="98"/>
      <c r="AQ23" s="98"/>
      <c r="AR23" s="98"/>
      <c r="AS23" s="98"/>
      <c r="AT23" s="98"/>
      <c r="AU23" s="98"/>
      <c r="AV23" s="98">
        <f t="shared" si="3"/>
        <v>0</v>
      </c>
    </row>
    <row r="24" spans="2:48" ht="15" customHeight="1" x14ac:dyDescent="0.2">
      <c r="B24" s="101" t="s">
        <v>170</v>
      </c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8">
        <f t="shared" si="0"/>
        <v>0</v>
      </c>
      <c r="R24" s="98"/>
      <c r="S24" s="98"/>
      <c r="T24" s="98"/>
      <c r="U24" s="98"/>
      <c r="V24" s="98"/>
      <c r="W24" s="98"/>
      <c r="X24" s="98"/>
      <c r="Y24" s="98"/>
      <c r="Z24" s="98"/>
      <c r="AA24" s="98"/>
      <c r="AB24" s="98"/>
      <c r="AC24" s="98"/>
      <c r="AD24" s="98"/>
      <c r="AE24" s="98"/>
      <c r="AF24" s="98">
        <f t="shared" si="1"/>
        <v>0</v>
      </c>
      <c r="AG24" s="102">
        <f t="shared" si="2"/>
        <v>0</v>
      </c>
      <c r="AH24" s="98"/>
      <c r="AI24" s="98"/>
      <c r="AJ24" s="98"/>
      <c r="AK24" s="98"/>
      <c r="AL24" s="98"/>
      <c r="AM24" s="98"/>
      <c r="AN24" s="98"/>
      <c r="AO24" s="98"/>
      <c r="AP24" s="98"/>
      <c r="AQ24" s="98"/>
      <c r="AR24" s="98"/>
      <c r="AS24" s="98"/>
      <c r="AT24" s="98"/>
      <c r="AU24" s="98"/>
      <c r="AV24" s="98">
        <f t="shared" si="3"/>
        <v>0</v>
      </c>
    </row>
    <row r="25" spans="2:48" ht="15" customHeight="1" x14ac:dyDescent="0.2">
      <c r="B25" s="101" t="s">
        <v>171</v>
      </c>
      <c r="C25" s="98"/>
      <c r="D25" s="98"/>
      <c r="E25" s="98"/>
      <c r="F25" s="98"/>
      <c r="G25" s="98"/>
      <c r="H25" s="98"/>
      <c r="I25" s="98"/>
      <c r="J25" s="98"/>
      <c r="K25" s="98"/>
      <c r="L25" s="98"/>
      <c r="M25" s="98"/>
      <c r="N25" s="98"/>
      <c r="O25" s="98"/>
      <c r="P25" s="98"/>
      <c r="Q25" s="98">
        <f t="shared" si="0"/>
        <v>0</v>
      </c>
      <c r="R25" s="98"/>
      <c r="S25" s="98"/>
      <c r="T25" s="98"/>
      <c r="U25" s="98"/>
      <c r="V25" s="98"/>
      <c r="W25" s="98"/>
      <c r="X25" s="98"/>
      <c r="Y25" s="98"/>
      <c r="Z25" s="98"/>
      <c r="AA25" s="98"/>
      <c r="AB25" s="98"/>
      <c r="AC25" s="98"/>
      <c r="AD25" s="98"/>
      <c r="AE25" s="98"/>
      <c r="AF25" s="98">
        <f t="shared" si="1"/>
        <v>0</v>
      </c>
      <c r="AG25" s="102">
        <f t="shared" si="2"/>
        <v>0</v>
      </c>
      <c r="AH25" s="98"/>
      <c r="AI25" s="98"/>
      <c r="AJ25" s="98"/>
      <c r="AK25" s="98"/>
      <c r="AL25" s="98"/>
      <c r="AM25" s="98"/>
      <c r="AN25" s="98"/>
      <c r="AO25" s="98"/>
      <c r="AP25" s="98"/>
      <c r="AQ25" s="98"/>
      <c r="AR25" s="98"/>
      <c r="AS25" s="98"/>
      <c r="AT25" s="98"/>
      <c r="AU25" s="98"/>
      <c r="AV25" s="98">
        <f t="shared" si="3"/>
        <v>0</v>
      </c>
    </row>
    <row r="26" spans="2:48" ht="15" customHeight="1" x14ac:dyDescent="0.2">
      <c r="B26" s="101" t="s">
        <v>172</v>
      </c>
      <c r="C26" s="98"/>
      <c r="D26" s="98"/>
      <c r="E26" s="98"/>
      <c r="F26" s="98"/>
      <c r="G26" s="98"/>
      <c r="H26" s="98"/>
      <c r="I26" s="98"/>
      <c r="J26" s="98"/>
      <c r="K26" s="98">
        <v>1</v>
      </c>
      <c r="L26" s="98"/>
      <c r="M26" s="98"/>
      <c r="N26" s="98"/>
      <c r="O26" s="98"/>
      <c r="P26" s="98"/>
      <c r="Q26" s="98">
        <f t="shared" si="0"/>
        <v>1</v>
      </c>
      <c r="R26" s="98"/>
      <c r="S26" s="98"/>
      <c r="T26" s="98"/>
      <c r="U26" s="98">
        <v>1</v>
      </c>
      <c r="V26" s="98"/>
      <c r="W26" s="98"/>
      <c r="X26" s="98"/>
      <c r="Y26" s="98"/>
      <c r="Z26" s="98"/>
      <c r="AA26" s="98"/>
      <c r="AB26" s="98"/>
      <c r="AC26" s="98"/>
      <c r="AD26" s="98"/>
      <c r="AE26" s="98"/>
      <c r="AF26" s="98">
        <f t="shared" si="1"/>
        <v>1</v>
      </c>
      <c r="AG26" s="102">
        <f t="shared" si="2"/>
        <v>2</v>
      </c>
      <c r="AH26" s="98"/>
      <c r="AI26" s="98"/>
      <c r="AJ26" s="98"/>
      <c r="AK26" s="98">
        <v>2</v>
      </c>
      <c r="AL26" s="98"/>
      <c r="AM26" s="98"/>
      <c r="AN26" s="98"/>
      <c r="AO26" s="98"/>
      <c r="AP26" s="98"/>
      <c r="AQ26" s="98"/>
      <c r="AR26" s="98"/>
      <c r="AS26" s="98"/>
      <c r="AT26" s="98"/>
      <c r="AU26" s="98"/>
      <c r="AV26" s="98">
        <f t="shared" si="3"/>
        <v>2</v>
      </c>
    </row>
    <row r="27" spans="2:48" ht="15" customHeight="1" x14ac:dyDescent="0.2">
      <c r="B27" s="101" t="s">
        <v>173</v>
      </c>
      <c r="C27" s="98"/>
      <c r="D27" s="98"/>
      <c r="E27" s="98"/>
      <c r="F27" s="98"/>
      <c r="G27" s="98"/>
      <c r="H27" s="98"/>
      <c r="I27" s="98"/>
      <c r="J27" s="98"/>
      <c r="K27" s="98"/>
      <c r="L27" s="98"/>
      <c r="M27" s="98"/>
      <c r="N27" s="98"/>
      <c r="O27" s="98"/>
      <c r="P27" s="98">
        <v>1</v>
      </c>
      <c r="Q27" s="98">
        <f t="shared" si="0"/>
        <v>1</v>
      </c>
      <c r="R27" s="98"/>
      <c r="S27" s="98"/>
      <c r="T27" s="98"/>
      <c r="U27" s="98"/>
      <c r="V27" s="98"/>
      <c r="W27" s="98"/>
      <c r="X27" s="98"/>
      <c r="Y27" s="98"/>
      <c r="Z27" s="98"/>
      <c r="AA27" s="98"/>
      <c r="AB27" s="98"/>
      <c r="AC27" s="98"/>
      <c r="AD27" s="98"/>
      <c r="AE27" s="98">
        <v>1</v>
      </c>
      <c r="AF27" s="98">
        <f t="shared" si="1"/>
        <v>1</v>
      </c>
      <c r="AG27" s="102">
        <f t="shared" si="2"/>
        <v>2</v>
      </c>
      <c r="AH27" s="98"/>
      <c r="AI27" s="98"/>
      <c r="AJ27" s="98"/>
      <c r="AK27" s="98"/>
      <c r="AL27" s="98"/>
      <c r="AM27" s="98"/>
      <c r="AN27" s="98"/>
      <c r="AO27" s="98"/>
      <c r="AP27" s="98"/>
      <c r="AQ27" s="98"/>
      <c r="AR27" s="98"/>
      <c r="AS27" s="98"/>
      <c r="AT27" s="98"/>
      <c r="AU27" s="98"/>
      <c r="AV27" s="98">
        <f t="shared" si="3"/>
        <v>0</v>
      </c>
    </row>
    <row r="28" spans="2:48" ht="15" customHeight="1" x14ac:dyDescent="0.2">
      <c r="B28" s="101" t="s">
        <v>174</v>
      </c>
      <c r="C28" s="98"/>
      <c r="D28" s="98"/>
      <c r="E28" s="98">
        <v>1</v>
      </c>
      <c r="F28" s="98"/>
      <c r="G28" s="98"/>
      <c r="H28" s="98"/>
      <c r="I28" s="98"/>
      <c r="J28" s="98"/>
      <c r="K28" s="98"/>
      <c r="L28" s="98">
        <v>2</v>
      </c>
      <c r="M28" s="98"/>
      <c r="N28" s="98"/>
      <c r="O28" s="98"/>
      <c r="P28" s="98"/>
      <c r="Q28" s="98">
        <f t="shared" si="0"/>
        <v>3</v>
      </c>
      <c r="R28" s="98"/>
      <c r="S28" s="98"/>
      <c r="T28" s="98"/>
      <c r="U28" s="98"/>
      <c r="V28" s="98"/>
      <c r="W28" s="98"/>
      <c r="X28" s="98"/>
      <c r="Y28" s="98"/>
      <c r="Z28" s="98">
        <v>1</v>
      </c>
      <c r="AA28" s="98">
        <v>3</v>
      </c>
      <c r="AB28" s="98"/>
      <c r="AC28" s="98"/>
      <c r="AD28" s="98"/>
      <c r="AE28" s="98"/>
      <c r="AF28" s="98">
        <f t="shared" si="1"/>
        <v>4</v>
      </c>
      <c r="AG28" s="102">
        <f t="shared" si="2"/>
        <v>7</v>
      </c>
      <c r="AH28" s="98"/>
      <c r="AI28" s="98"/>
      <c r="AJ28" s="98">
        <v>2</v>
      </c>
      <c r="AK28" s="98"/>
      <c r="AL28" s="98"/>
      <c r="AM28" s="98"/>
      <c r="AN28" s="98"/>
      <c r="AO28" s="98"/>
      <c r="AP28" s="98"/>
      <c r="AQ28" s="98"/>
      <c r="AR28" s="98"/>
      <c r="AS28" s="98"/>
      <c r="AT28" s="98"/>
      <c r="AU28" s="98"/>
      <c r="AV28" s="98">
        <f t="shared" si="3"/>
        <v>2</v>
      </c>
    </row>
    <row r="29" spans="2:48" ht="15" customHeight="1" x14ac:dyDescent="0.2">
      <c r="B29" s="103" t="s">
        <v>132</v>
      </c>
      <c r="C29" s="98"/>
      <c r="D29" s="98"/>
      <c r="E29" s="98"/>
      <c r="F29" s="98"/>
      <c r="G29" s="98"/>
      <c r="H29" s="98"/>
      <c r="I29" s="98"/>
      <c r="J29" s="98"/>
      <c r="K29" s="98"/>
      <c r="L29" s="98"/>
      <c r="M29" s="98"/>
      <c r="N29" s="98"/>
      <c r="O29" s="98"/>
      <c r="P29" s="98"/>
      <c r="Q29" s="98">
        <f t="shared" si="0"/>
        <v>0</v>
      </c>
      <c r="R29" s="98"/>
      <c r="S29" s="98"/>
      <c r="T29" s="98"/>
      <c r="U29" s="98"/>
      <c r="V29" s="98"/>
      <c r="W29" s="98"/>
      <c r="X29" s="98"/>
      <c r="Y29" s="98"/>
      <c r="Z29" s="98"/>
      <c r="AA29" s="98"/>
      <c r="AB29" s="98"/>
      <c r="AC29" s="98"/>
      <c r="AD29" s="98"/>
      <c r="AE29" s="98"/>
      <c r="AF29" s="98">
        <f t="shared" si="1"/>
        <v>0</v>
      </c>
      <c r="AG29" s="102">
        <f t="shared" si="2"/>
        <v>0</v>
      </c>
      <c r="AH29" s="98"/>
      <c r="AI29" s="98"/>
      <c r="AJ29" s="98"/>
      <c r="AK29" s="98"/>
      <c r="AL29" s="98"/>
      <c r="AM29" s="98"/>
      <c r="AN29" s="98"/>
      <c r="AO29" s="98"/>
      <c r="AP29" s="98"/>
      <c r="AQ29" s="98"/>
      <c r="AR29" s="98"/>
      <c r="AS29" s="98"/>
      <c r="AT29" s="98"/>
      <c r="AU29" s="98"/>
      <c r="AV29" s="98">
        <f t="shared" si="3"/>
        <v>0</v>
      </c>
    </row>
    <row r="30" spans="2:48" ht="15" customHeight="1" x14ac:dyDescent="0.2">
      <c r="B30" s="103" t="s">
        <v>175</v>
      </c>
      <c r="C30" s="98"/>
      <c r="D30" s="98"/>
      <c r="E30" s="98"/>
      <c r="F30" s="98"/>
      <c r="G30" s="98"/>
      <c r="H30" s="98"/>
      <c r="I30" s="98"/>
      <c r="J30" s="98"/>
      <c r="K30" s="98"/>
      <c r="L30" s="98"/>
      <c r="M30" s="98"/>
      <c r="N30" s="98"/>
      <c r="O30" s="98"/>
      <c r="P30" s="98"/>
      <c r="Q30" s="98">
        <f t="shared" si="0"/>
        <v>0</v>
      </c>
      <c r="R30" s="98"/>
      <c r="S30" s="98"/>
      <c r="T30" s="98"/>
      <c r="U30" s="98"/>
      <c r="V30" s="98"/>
      <c r="W30" s="98"/>
      <c r="X30" s="98"/>
      <c r="Y30" s="98"/>
      <c r="Z30" s="98"/>
      <c r="AA30" s="98"/>
      <c r="AB30" s="98"/>
      <c r="AC30" s="98"/>
      <c r="AD30" s="98"/>
      <c r="AE30" s="98"/>
      <c r="AF30" s="98">
        <f t="shared" si="1"/>
        <v>0</v>
      </c>
      <c r="AG30" s="102">
        <f t="shared" si="2"/>
        <v>0</v>
      </c>
      <c r="AH30" s="98"/>
      <c r="AI30" s="98"/>
      <c r="AJ30" s="98"/>
      <c r="AK30" s="98"/>
      <c r="AL30" s="98"/>
      <c r="AM30" s="98"/>
      <c r="AN30" s="98"/>
      <c r="AO30" s="98"/>
      <c r="AP30" s="98"/>
      <c r="AQ30" s="98"/>
      <c r="AR30" s="98"/>
      <c r="AS30" s="98"/>
      <c r="AT30" s="98"/>
      <c r="AU30" s="98"/>
      <c r="AV30" s="98">
        <f t="shared" si="3"/>
        <v>0</v>
      </c>
    </row>
    <row r="31" spans="2:48" ht="15" customHeight="1" x14ac:dyDescent="0.2">
      <c r="B31" s="104" t="s">
        <v>37</v>
      </c>
      <c r="C31" s="98"/>
      <c r="D31" s="98"/>
      <c r="E31" s="98"/>
      <c r="F31" s="98"/>
      <c r="G31" s="98"/>
      <c r="H31" s="98"/>
      <c r="I31" s="98"/>
      <c r="J31" s="98"/>
      <c r="K31" s="98"/>
      <c r="L31" s="98"/>
      <c r="M31" s="98"/>
      <c r="N31" s="98"/>
      <c r="O31" s="98"/>
      <c r="P31" s="98"/>
      <c r="Q31" s="98">
        <f t="shared" si="0"/>
        <v>0</v>
      </c>
      <c r="R31" s="98"/>
      <c r="S31" s="98"/>
      <c r="T31" s="98"/>
      <c r="U31" s="98"/>
      <c r="V31" s="98"/>
      <c r="W31" s="98"/>
      <c r="X31" s="98"/>
      <c r="Y31" s="98"/>
      <c r="Z31" s="98"/>
      <c r="AA31" s="98"/>
      <c r="AB31" s="98"/>
      <c r="AC31" s="98"/>
      <c r="AD31" s="98"/>
      <c r="AE31" s="98"/>
      <c r="AF31" s="98">
        <f t="shared" si="1"/>
        <v>0</v>
      </c>
      <c r="AG31" s="102">
        <f t="shared" si="2"/>
        <v>0</v>
      </c>
      <c r="AH31" s="98"/>
      <c r="AI31" s="98"/>
      <c r="AJ31" s="98"/>
      <c r="AK31" s="98">
        <v>2</v>
      </c>
      <c r="AL31" s="98"/>
      <c r="AM31" s="98"/>
      <c r="AN31" s="98"/>
      <c r="AO31" s="98"/>
      <c r="AP31" s="98"/>
      <c r="AQ31" s="98"/>
      <c r="AR31" s="98"/>
      <c r="AS31" s="98"/>
      <c r="AT31" s="98"/>
      <c r="AU31" s="98"/>
      <c r="AV31" s="98">
        <f t="shared" si="3"/>
        <v>2</v>
      </c>
    </row>
    <row r="33" spans="3:48" ht="15.75" x14ac:dyDescent="0.2">
      <c r="C33" s="105">
        <f>SUM($C4:$C31)</f>
        <v>3</v>
      </c>
      <c r="D33" s="105">
        <f>SUM($D4:$D31)</f>
        <v>6</v>
      </c>
      <c r="E33" s="105">
        <f>SUM($E4:$E31)</f>
        <v>3</v>
      </c>
      <c r="F33" s="105">
        <f>SUM($F4:$F31)</f>
        <v>4</v>
      </c>
      <c r="G33" s="105">
        <f>SUM($G4:$G31)</f>
        <v>3</v>
      </c>
      <c r="H33" s="105">
        <f>SUM($H4:$H31)</f>
        <v>4</v>
      </c>
      <c r="I33" s="105">
        <f>SUM($I4:$I31)</f>
        <v>4</v>
      </c>
      <c r="J33" s="105">
        <f>SUM($J4:$J31)</f>
        <v>2</v>
      </c>
      <c r="K33" s="105">
        <f>SUM($K4:$K31)</f>
        <v>3</v>
      </c>
      <c r="L33" s="105">
        <f>SUM($L4:$L31)</f>
        <v>8</v>
      </c>
      <c r="M33" s="105">
        <f>SUM($M4:$M31)</f>
        <v>0</v>
      </c>
      <c r="N33" s="105">
        <f>SUM($N4:$N31)</f>
        <v>3</v>
      </c>
      <c r="O33" s="105">
        <f>SUM($O4:$O31)</f>
        <v>4</v>
      </c>
      <c r="P33" s="105">
        <f>SUM($P4:$P31)</f>
        <v>4</v>
      </c>
      <c r="Q33" s="106">
        <f>SUM($Q4:$Q32)</f>
        <v>51</v>
      </c>
      <c r="R33" s="105">
        <f>SUM($R4:$R31)</f>
        <v>2</v>
      </c>
      <c r="S33" s="105">
        <f>SUM($S4:$S31)</f>
        <v>5</v>
      </c>
      <c r="T33" s="105">
        <f>SUM($T4:$T31)</f>
        <v>4</v>
      </c>
      <c r="U33" s="105">
        <f>SUM($U4:$U31)</f>
        <v>6</v>
      </c>
      <c r="V33" s="105">
        <f>SUM($V4:$V31)</f>
        <v>3</v>
      </c>
      <c r="W33" s="105">
        <f>SUM($W4:$W31)</f>
        <v>5</v>
      </c>
      <c r="X33" s="105">
        <f>SUM($X4:$X31)</f>
        <v>4</v>
      </c>
      <c r="Y33" s="105">
        <f>SUM($Y4:$Y31)</f>
        <v>1</v>
      </c>
      <c r="Z33" s="105">
        <f>SUM($Z4:$Z31)</f>
        <v>1</v>
      </c>
      <c r="AA33" s="105">
        <f>SUM($AA4:$AA31)</f>
        <v>11</v>
      </c>
      <c r="AB33" s="105">
        <f>SUM($AB4:$AB31)</f>
        <v>0</v>
      </c>
      <c r="AC33" s="105">
        <f>SUM($AC4:$AC31)</f>
        <v>5</v>
      </c>
      <c r="AD33" s="105">
        <f>SUM($AD4:$AD31)</f>
        <v>5</v>
      </c>
      <c r="AE33" s="105">
        <f>SUM($AE4:$AE31)</f>
        <v>5</v>
      </c>
      <c r="AF33" s="106">
        <f>SUM($AF4:$AF31)</f>
        <v>57</v>
      </c>
      <c r="AG33" s="106">
        <f>SUM($AG4:$AG31)</f>
        <v>108</v>
      </c>
      <c r="AH33" s="105">
        <f>SUM($AH4:$AH31)</f>
        <v>27</v>
      </c>
      <c r="AI33" s="105">
        <f>SUM($AI4:$AI31)</f>
        <v>6</v>
      </c>
      <c r="AJ33" s="105">
        <f>SUM($AJ4:$AJ31)</f>
        <v>10</v>
      </c>
      <c r="AK33" s="105">
        <f>SUM($AK4:$AK31)</f>
        <v>8</v>
      </c>
      <c r="AL33" s="105">
        <f>SUM($AL4:$AL31)</f>
        <v>2</v>
      </c>
      <c r="AM33" s="105">
        <f>SUM($AM4:$AM31)</f>
        <v>2</v>
      </c>
      <c r="AN33" s="105">
        <f>SUM($AN4:$AN31)</f>
        <v>0</v>
      </c>
      <c r="AO33" s="105">
        <f>SUM($AO4:$AO31)</f>
        <v>2</v>
      </c>
      <c r="AP33" s="105">
        <f>SUM($AP4:$AP31)</f>
        <v>0</v>
      </c>
      <c r="AQ33" s="105">
        <f>SUM($AQ4:$AQ31)</f>
        <v>4</v>
      </c>
      <c r="AR33" s="105">
        <f>SUM($AR4:$AR31)</f>
        <v>2</v>
      </c>
      <c r="AS33" s="105">
        <f>SUM($AS4:$AS31)</f>
        <v>6</v>
      </c>
      <c r="AT33" s="105">
        <f>SUM($AT4:$AT31)</f>
        <v>2</v>
      </c>
      <c r="AU33" s="105">
        <f>SUM($AU4:$AU31)</f>
        <v>6</v>
      </c>
      <c r="AV33" s="106">
        <f>SUM($AV4:$AV32)</f>
        <v>77</v>
      </c>
    </row>
    <row r="35" spans="3:48" x14ac:dyDescent="0.2">
      <c r="C35" s="107" t="s">
        <v>38</v>
      </c>
      <c r="H35" t="s">
        <v>158</v>
      </c>
      <c r="M35" s="5">
        <v>11</v>
      </c>
      <c r="R35" s="107" t="s">
        <v>39</v>
      </c>
      <c r="X35" t="s">
        <v>168</v>
      </c>
      <c r="AD35" s="5">
        <v>11</v>
      </c>
      <c r="AH35" s="107" t="s">
        <v>40</v>
      </c>
      <c r="AN35" t="s">
        <v>158</v>
      </c>
      <c r="AT35" s="5">
        <v>20</v>
      </c>
    </row>
    <row r="36" spans="3:48" x14ac:dyDescent="0.2">
      <c r="H36" t="s">
        <v>159</v>
      </c>
      <c r="M36" s="5">
        <v>11</v>
      </c>
      <c r="X36" t="s">
        <v>154</v>
      </c>
      <c r="AD36" s="5">
        <v>9</v>
      </c>
      <c r="AN36" t="s">
        <v>154</v>
      </c>
      <c r="AT36" s="5">
        <v>14</v>
      </c>
    </row>
    <row r="37" spans="3:48" x14ac:dyDescent="0.2">
      <c r="H37" t="s">
        <v>154</v>
      </c>
      <c r="M37" s="5">
        <v>5</v>
      </c>
      <c r="X37" t="s">
        <v>158</v>
      </c>
      <c r="AD37" s="5">
        <v>9</v>
      </c>
      <c r="AN37" t="s">
        <v>159</v>
      </c>
      <c r="AT37" s="5">
        <v>12</v>
      </c>
    </row>
    <row r="38" spans="3:48" x14ac:dyDescent="0.2">
      <c r="H38" t="s">
        <v>152</v>
      </c>
      <c r="M38" s="5">
        <v>3</v>
      </c>
      <c r="X38" t="s">
        <v>167</v>
      </c>
      <c r="AD38" s="5">
        <v>6</v>
      </c>
      <c r="AN38" t="s">
        <v>168</v>
      </c>
      <c r="AT38" s="5">
        <v>12</v>
      </c>
    </row>
    <row r="39" spans="3:48" x14ac:dyDescent="0.2">
      <c r="H39" t="s">
        <v>156</v>
      </c>
      <c r="M39" s="5">
        <v>3</v>
      </c>
    </row>
    <row r="40" spans="3:48" x14ac:dyDescent="0.2">
      <c r="H40" t="s">
        <v>162</v>
      </c>
      <c r="M40" s="5">
        <v>3</v>
      </c>
    </row>
    <row r="41" spans="3:48" x14ac:dyDescent="0.2">
      <c r="H41" t="s">
        <v>164</v>
      </c>
      <c r="M41" s="5">
        <v>3</v>
      </c>
      <c r="AH41" s="108" t="s">
        <v>41</v>
      </c>
      <c r="AN41" t="s">
        <v>168</v>
      </c>
      <c r="AT41" s="5">
        <v>39</v>
      </c>
      <c r="AU41" s="108" t="s">
        <v>42</v>
      </c>
    </row>
    <row r="42" spans="3:48" x14ac:dyDescent="0.2">
      <c r="H42" t="s">
        <v>174</v>
      </c>
      <c r="M42" s="5">
        <v>3</v>
      </c>
    </row>
  </sheetData>
  <mergeCells count="3">
    <mergeCell ref="C2:P2"/>
    <mergeCell ref="R2:AE2"/>
    <mergeCell ref="AH2:AU2"/>
  </mergeCells>
  <pageMargins left="0.75" right="0.75" top="1" bottom="1" header="0.5" footer="0.5"/>
  <headerFooter>
    <oddHeader>&amp;C&amp;16 HK Jaseň Oravská Jasenica&amp;R2025/2026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AV39"/>
  <sheetViews>
    <sheetView showGridLines="0" workbookViewId="0">
      <pane xSplit="1" ySplit="3" topLeftCell="B4" activePane="bottomRight" state="frozen"/>
      <selection pane="topRight"/>
      <selection pane="bottomLeft"/>
      <selection pane="bottomRight" activeCell="AW4" sqref="AW4"/>
    </sheetView>
  </sheetViews>
  <sheetFormatPr defaultRowHeight="12.75" x14ac:dyDescent="0.2"/>
  <cols>
    <col min="1" max="1" width="2.85546875" customWidth="1"/>
    <col min="2" max="2" width="20" customWidth="1"/>
    <col min="3" max="16" width="2.85546875" customWidth="1"/>
    <col min="17" max="17" width="4.28515625" customWidth="1"/>
    <col min="18" max="31" width="2.85546875" customWidth="1"/>
    <col min="32" max="33" width="4.28515625" customWidth="1"/>
    <col min="34" max="47" width="2.85546875" customWidth="1"/>
    <col min="48" max="48" width="5.28515625" customWidth="1"/>
  </cols>
  <sheetData>
    <row r="2" spans="2:48" ht="25.15" customHeight="1" x14ac:dyDescent="0.2">
      <c r="B2" s="95" t="s">
        <v>0</v>
      </c>
      <c r="C2" s="121" t="s">
        <v>1</v>
      </c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3"/>
      <c r="Q2" s="96" t="s">
        <v>1</v>
      </c>
      <c r="R2" s="121" t="s">
        <v>2</v>
      </c>
      <c r="S2" s="122"/>
      <c r="T2" s="122"/>
      <c r="U2" s="122"/>
      <c r="V2" s="122"/>
      <c r="W2" s="122"/>
      <c r="X2" s="122"/>
      <c r="Y2" s="122"/>
      <c r="Z2" s="122"/>
      <c r="AA2" s="122"/>
      <c r="AB2" s="122"/>
      <c r="AC2" s="122"/>
      <c r="AD2" s="122"/>
      <c r="AE2" s="123"/>
      <c r="AF2" s="96" t="s">
        <v>3</v>
      </c>
      <c r="AG2" s="97" t="s">
        <v>4</v>
      </c>
      <c r="AH2" s="121" t="s">
        <v>5</v>
      </c>
      <c r="AI2" s="122"/>
      <c r="AJ2" s="122"/>
      <c r="AK2" s="122"/>
      <c r="AL2" s="122"/>
      <c r="AM2" s="122"/>
      <c r="AN2" s="122"/>
      <c r="AO2" s="122"/>
      <c r="AP2" s="122"/>
      <c r="AQ2" s="122"/>
      <c r="AR2" s="122"/>
      <c r="AS2" s="122"/>
      <c r="AT2" s="122"/>
      <c r="AU2" s="123"/>
      <c r="AV2" s="96" t="s">
        <v>5</v>
      </c>
    </row>
    <row r="3" spans="2:48" ht="15" customHeight="1" x14ac:dyDescent="0.2">
      <c r="B3" s="98"/>
      <c r="C3" s="99">
        <v>1</v>
      </c>
      <c r="D3" s="99">
        <v>2</v>
      </c>
      <c r="E3" s="99">
        <v>3</v>
      </c>
      <c r="F3" s="99">
        <v>4</v>
      </c>
      <c r="G3" s="99">
        <v>5</v>
      </c>
      <c r="H3" s="99">
        <v>6</v>
      </c>
      <c r="I3" s="99">
        <v>7</v>
      </c>
      <c r="J3" s="99">
        <v>8</v>
      </c>
      <c r="K3" s="99">
        <v>9</v>
      </c>
      <c r="L3" s="99">
        <v>10</v>
      </c>
      <c r="M3" s="99">
        <v>11</v>
      </c>
      <c r="N3" s="99">
        <v>12</v>
      </c>
      <c r="O3" s="99">
        <v>13</v>
      </c>
      <c r="P3" s="99">
        <v>14</v>
      </c>
      <c r="Q3" s="100" t="s">
        <v>6</v>
      </c>
      <c r="R3" s="99">
        <v>1</v>
      </c>
      <c r="S3" s="99">
        <v>2</v>
      </c>
      <c r="T3" s="99">
        <v>3</v>
      </c>
      <c r="U3" s="99">
        <v>4</v>
      </c>
      <c r="V3" s="99">
        <v>5</v>
      </c>
      <c r="W3" s="99">
        <v>6</v>
      </c>
      <c r="X3" s="99">
        <v>7</v>
      </c>
      <c r="Y3" s="99">
        <v>8</v>
      </c>
      <c r="Z3" s="99">
        <v>9</v>
      </c>
      <c r="AA3" s="99">
        <v>10</v>
      </c>
      <c r="AB3" s="99">
        <v>11</v>
      </c>
      <c r="AC3" s="99">
        <v>12</v>
      </c>
      <c r="AD3" s="99">
        <v>13</v>
      </c>
      <c r="AE3" s="99">
        <v>14</v>
      </c>
      <c r="AF3" s="100" t="s">
        <v>6</v>
      </c>
      <c r="AG3" s="100" t="s">
        <v>6</v>
      </c>
      <c r="AH3" s="99">
        <v>1</v>
      </c>
      <c r="AI3" s="99">
        <v>2</v>
      </c>
      <c r="AJ3" s="99">
        <v>3</v>
      </c>
      <c r="AK3" s="99">
        <v>4</v>
      </c>
      <c r="AL3" s="99">
        <v>5</v>
      </c>
      <c r="AM3" s="99">
        <v>6</v>
      </c>
      <c r="AN3" s="99">
        <v>7</v>
      </c>
      <c r="AO3" s="99">
        <v>8</v>
      </c>
      <c r="AP3" s="99">
        <v>9</v>
      </c>
      <c r="AQ3" s="99">
        <v>10</v>
      </c>
      <c r="AR3" s="99">
        <v>11</v>
      </c>
      <c r="AS3" s="99">
        <v>12</v>
      </c>
      <c r="AT3" s="99">
        <v>13</v>
      </c>
      <c r="AU3" s="99">
        <v>14</v>
      </c>
      <c r="AV3" s="100" t="s">
        <v>6</v>
      </c>
    </row>
    <row r="4" spans="2:48" ht="15" customHeight="1" x14ac:dyDescent="0.2">
      <c r="B4" s="109" t="s">
        <v>43</v>
      </c>
      <c r="C4" s="98"/>
      <c r="D4" s="98"/>
      <c r="E4" s="98"/>
      <c r="F4" s="98"/>
      <c r="G4" s="98"/>
      <c r="H4" s="98"/>
      <c r="I4" s="98"/>
      <c r="J4" s="98"/>
      <c r="K4" s="98"/>
      <c r="L4" s="98"/>
      <c r="M4" s="98">
        <v>1</v>
      </c>
      <c r="N4" s="98"/>
      <c r="O4" s="98"/>
      <c r="P4" s="98"/>
      <c r="Q4" s="98">
        <f t="shared" ref="Q4:Q29" si="0">SUM($C4:$P4)</f>
        <v>1</v>
      </c>
      <c r="R4" s="98"/>
      <c r="S4" s="98"/>
      <c r="T4" s="98"/>
      <c r="U4" s="98"/>
      <c r="V4" s="98">
        <v>1</v>
      </c>
      <c r="W4" s="98"/>
      <c r="X4" s="98"/>
      <c r="Y4" s="98"/>
      <c r="Z4" s="98"/>
      <c r="AA4" s="98"/>
      <c r="AB4" s="98">
        <v>1</v>
      </c>
      <c r="AC4" s="98">
        <v>1</v>
      </c>
      <c r="AD4" s="98"/>
      <c r="AE4" s="98"/>
      <c r="AF4" s="98">
        <f t="shared" ref="AF4:AF29" si="1">SUM($R4:$AE4)</f>
        <v>3</v>
      </c>
      <c r="AG4" s="102">
        <f t="shared" ref="AG4:AG29" si="2">SUM($Q4,$AF4)</f>
        <v>4</v>
      </c>
      <c r="AH4" s="98"/>
      <c r="AI4" s="98"/>
      <c r="AJ4" s="98"/>
      <c r="AK4" s="98"/>
      <c r="AL4" s="98">
        <v>2</v>
      </c>
      <c r="AM4" s="98"/>
      <c r="AN4" s="98"/>
      <c r="AO4" s="98"/>
      <c r="AP4" s="98"/>
      <c r="AQ4" s="98"/>
      <c r="AR4" s="98"/>
      <c r="AS4" s="98"/>
      <c r="AT4" s="98"/>
      <c r="AU4" s="98"/>
      <c r="AV4" s="98">
        <f t="shared" ref="AV4:AV29" si="3">SUM($AH4:$AU4)</f>
        <v>2</v>
      </c>
    </row>
    <row r="5" spans="2:48" ht="15" customHeight="1" x14ac:dyDescent="0.2">
      <c r="B5" s="109" t="s">
        <v>44</v>
      </c>
      <c r="C5" s="98"/>
      <c r="D5" s="98">
        <v>1</v>
      </c>
      <c r="E5" s="98">
        <v>2</v>
      </c>
      <c r="F5" s="98"/>
      <c r="G5" s="98"/>
      <c r="H5" s="98">
        <v>3</v>
      </c>
      <c r="I5" s="98"/>
      <c r="J5" s="98"/>
      <c r="K5" s="98"/>
      <c r="L5" s="98"/>
      <c r="M5" s="98"/>
      <c r="N5" s="98"/>
      <c r="O5" s="98"/>
      <c r="P5" s="98">
        <v>2</v>
      </c>
      <c r="Q5" s="98">
        <f t="shared" si="0"/>
        <v>8</v>
      </c>
      <c r="R5" s="98"/>
      <c r="S5" s="98"/>
      <c r="T5" s="98">
        <v>1</v>
      </c>
      <c r="U5" s="98"/>
      <c r="V5" s="98"/>
      <c r="W5" s="98"/>
      <c r="X5" s="98"/>
      <c r="Y5" s="98"/>
      <c r="Z5" s="98">
        <v>1</v>
      </c>
      <c r="AA5" s="98"/>
      <c r="AB5" s="98">
        <v>1</v>
      </c>
      <c r="AC5" s="98"/>
      <c r="AD5" s="98"/>
      <c r="AE5" s="98">
        <v>2</v>
      </c>
      <c r="AF5" s="98">
        <f t="shared" si="1"/>
        <v>5</v>
      </c>
      <c r="AG5" s="102">
        <f t="shared" si="2"/>
        <v>13</v>
      </c>
      <c r="AH5" s="98">
        <v>2</v>
      </c>
      <c r="AI5" s="98"/>
      <c r="AJ5" s="98">
        <v>2</v>
      </c>
      <c r="AK5" s="98"/>
      <c r="AL5" s="98"/>
      <c r="AM5" s="98"/>
      <c r="AN5" s="98"/>
      <c r="AO5" s="98">
        <v>2</v>
      </c>
      <c r="AP5" s="98">
        <v>2</v>
      </c>
      <c r="AQ5" s="98">
        <v>2</v>
      </c>
      <c r="AR5" s="98"/>
      <c r="AS5" s="98"/>
      <c r="AT5" s="98">
        <v>2</v>
      </c>
      <c r="AU5" s="98">
        <v>2</v>
      </c>
      <c r="AV5" s="98">
        <f t="shared" si="3"/>
        <v>14</v>
      </c>
    </row>
    <row r="6" spans="2:48" ht="15" customHeight="1" x14ac:dyDescent="0.2">
      <c r="B6" s="109" t="s">
        <v>45</v>
      </c>
      <c r="C6" s="98"/>
      <c r="D6" s="98"/>
      <c r="E6" s="98"/>
      <c r="F6" s="98"/>
      <c r="G6" s="98"/>
      <c r="H6" s="98"/>
      <c r="I6" s="98">
        <v>1</v>
      </c>
      <c r="J6" s="98"/>
      <c r="K6" s="98"/>
      <c r="L6" s="98"/>
      <c r="M6" s="98"/>
      <c r="N6" s="98"/>
      <c r="O6" s="98"/>
      <c r="P6" s="98">
        <v>2</v>
      </c>
      <c r="Q6" s="98">
        <f t="shared" si="0"/>
        <v>3</v>
      </c>
      <c r="R6" s="98"/>
      <c r="S6" s="98">
        <v>1</v>
      </c>
      <c r="T6" s="98"/>
      <c r="U6" s="98"/>
      <c r="V6" s="98">
        <v>1</v>
      </c>
      <c r="W6" s="98">
        <v>1</v>
      </c>
      <c r="X6" s="98">
        <v>1</v>
      </c>
      <c r="Y6" s="98"/>
      <c r="Z6" s="98"/>
      <c r="AA6" s="98">
        <v>2</v>
      </c>
      <c r="AB6" s="98"/>
      <c r="AC6" s="98">
        <v>1</v>
      </c>
      <c r="AD6" s="98">
        <v>1</v>
      </c>
      <c r="AE6" s="98"/>
      <c r="AF6" s="98">
        <f t="shared" si="1"/>
        <v>8</v>
      </c>
      <c r="AG6" s="102">
        <f t="shared" si="2"/>
        <v>11</v>
      </c>
      <c r="AH6" s="98"/>
      <c r="AI6" s="98"/>
      <c r="AJ6" s="98"/>
      <c r="AK6" s="98"/>
      <c r="AL6" s="98"/>
      <c r="AM6" s="98">
        <v>2</v>
      </c>
      <c r="AN6" s="98">
        <v>2</v>
      </c>
      <c r="AO6" s="98"/>
      <c r="AP6" s="98"/>
      <c r="AQ6" s="98"/>
      <c r="AR6" s="98"/>
      <c r="AS6" s="98"/>
      <c r="AT6" s="98"/>
      <c r="AU6" s="98"/>
      <c r="AV6" s="98">
        <f t="shared" si="3"/>
        <v>4</v>
      </c>
    </row>
    <row r="7" spans="2:48" ht="15" customHeight="1" x14ac:dyDescent="0.2">
      <c r="B7" s="109" t="s">
        <v>46</v>
      </c>
      <c r="C7" s="98"/>
      <c r="D7" s="98"/>
      <c r="E7" s="98"/>
      <c r="F7" s="98"/>
      <c r="G7" s="98"/>
      <c r="H7" s="98"/>
      <c r="I7" s="98"/>
      <c r="J7" s="98"/>
      <c r="K7" s="98"/>
      <c r="L7" s="98"/>
      <c r="M7" s="98"/>
      <c r="N7" s="98"/>
      <c r="O7" s="98"/>
      <c r="P7" s="98"/>
      <c r="Q7" s="98">
        <f t="shared" si="0"/>
        <v>0</v>
      </c>
      <c r="R7" s="98"/>
      <c r="S7" s="98"/>
      <c r="T7" s="98"/>
      <c r="U7" s="98"/>
      <c r="V7" s="98"/>
      <c r="W7" s="98"/>
      <c r="X7" s="98"/>
      <c r="Y7" s="98"/>
      <c r="Z7" s="98"/>
      <c r="AA7" s="98"/>
      <c r="AB7" s="98"/>
      <c r="AC7" s="98"/>
      <c r="AD7" s="98"/>
      <c r="AE7" s="98">
        <v>1</v>
      </c>
      <c r="AF7" s="98">
        <f t="shared" si="1"/>
        <v>1</v>
      </c>
      <c r="AG7" s="102">
        <f t="shared" si="2"/>
        <v>1</v>
      </c>
      <c r="AH7" s="98"/>
      <c r="AI7" s="98"/>
      <c r="AJ7" s="98"/>
      <c r="AK7" s="98"/>
      <c r="AL7" s="98"/>
      <c r="AM7" s="98"/>
      <c r="AN7" s="98">
        <v>2</v>
      </c>
      <c r="AO7" s="98"/>
      <c r="AP7" s="98"/>
      <c r="AQ7" s="98"/>
      <c r="AR7" s="98"/>
      <c r="AS7" s="98">
        <v>2</v>
      </c>
      <c r="AT7" s="98">
        <v>2</v>
      </c>
      <c r="AU7" s="98"/>
      <c r="AV7" s="98">
        <f t="shared" si="3"/>
        <v>6</v>
      </c>
    </row>
    <row r="8" spans="2:48" ht="15" customHeight="1" x14ac:dyDescent="0.2">
      <c r="B8" s="109" t="s">
        <v>47</v>
      </c>
      <c r="C8" s="98"/>
      <c r="D8" s="98"/>
      <c r="E8" s="98">
        <v>1</v>
      </c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  <c r="Q8" s="98">
        <f t="shared" si="0"/>
        <v>1</v>
      </c>
      <c r="R8" s="98"/>
      <c r="S8" s="98"/>
      <c r="T8" s="98"/>
      <c r="U8" s="98"/>
      <c r="V8" s="98"/>
      <c r="W8" s="98"/>
      <c r="X8" s="98">
        <v>1</v>
      </c>
      <c r="Y8" s="98"/>
      <c r="Z8" s="98"/>
      <c r="AA8" s="98"/>
      <c r="AB8" s="98"/>
      <c r="AC8" s="98"/>
      <c r="AD8" s="98"/>
      <c r="AE8" s="98"/>
      <c r="AF8" s="98">
        <f t="shared" si="1"/>
        <v>1</v>
      </c>
      <c r="AG8" s="102">
        <f t="shared" si="2"/>
        <v>2</v>
      </c>
      <c r="AH8" s="98"/>
      <c r="AI8" s="98"/>
      <c r="AJ8" s="98"/>
      <c r="AK8" s="98"/>
      <c r="AL8" s="98"/>
      <c r="AM8" s="98"/>
      <c r="AN8" s="98"/>
      <c r="AO8" s="98"/>
      <c r="AP8" s="98">
        <v>2</v>
      </c>
      <c r="AQ8" s="98">
        <v>2</v>
      </c>
      <c r="AR8" s="98">
        <v>2</v>
      </c>
      <c r="AS8" s="98"/>
      <c r="AT8" s="98"/>
      <c r="AU8" s="98"/>
      <c r="AV8" s="98">
        <f t="shared" si="3"/>
        <v>6</v>
      </c>
    </row>
    <row r="9" spans="2:48" ht="15" customHeight="1" x14ac:dyDescent="0.2">
      <c r="B9" s="109" t="s">
        <v>48</v>
      </c>
      <c r="C9" s="98"/>
      <c r="D9" s="98"/>
      <c r="E9" s="98"/>
      <c r="F9" s="98"/>
      <c r="G9" s="98"/>
      <c r="H9" s="98"/>
      <c r="I9" s="98"/>
      <c r="J9" s="98"/>
      <c r="K9" s="98"/>
      <c r="L9" s="98"/>
      <c r="M9" s="98"/>
      <c r="N9" s="98"/>
      <c r="O9" s="98"/>
      <c r="P9" s="98"/>
      <c r="Q9" s="98">
        <f t="shared" si="0"/>
        <v>0</v>
      </c>
      <c r="R9" s="98"/>
      <c r="S9" s="98"/>
      <c r="T9" s="98"/>
      <c r="U9" s="98"/>
      <c r="V9" s="98"/>
      <c r="W9" s="98"/>
      <c r="X9" s="98"/>
      <c r="Y9" s="98"/>
      <c r="Z9" s="98"/>
      <c r="AA9" s="98"/>
      <c r="AB9" s="98"/>
      <c r="AC9" s="98"/>
      <c r="AD9" s="98"/>
      <c r="AE9" s="98"/>
      <c r="AF9" s="98">
        <f t="shared" si="1"/>
        <v>0</v>
      </c>
      <c r="AG9" s="102">
        <f t="shared" si="2"/>
        <v>0</v>
      </c>
      <c r="AH9" s="98"/>
      <c r="AI9" s="98"/>
      <c r="AJ9" s="98"/>
      <c r="AK9" s="98"/>
      <c r="AL9" s="98"/>
      <c r="AM9" s="98"/>
      <c r="AN9" s="98"/>
      <c r="AO9" s="98"/>
      <c r="AP9" s="98"/>
      <c r="AQ9" s="98"/>
      <c r="AR9" s="98"/>
      <c r="AS9" s="98"/>
      <c r="AT9" s="98"/>
      <c r="AU9" s="98"/>
      <c r="AV9" s="98">
        <f t="shared" si="3"/>
        <v>0</v>
      </c>
    </row>
    <row r="10" spans="2:48" ht="15" customHeight="1" x14ac:dyDescent="0.2">
      <c r="B10" s="109" t="s">
        <v>49</v>
      </c>
      <c r="C10" s="98"/>
      <c r="D10" s="98"/>
      <c r="E10" s="98"/>
      <c r="F10" s="98"/>
      <c r="G10" s="98"/>
      <c r="H10" s="98"/>
      <c r="I10" s="98"/>
      <c r="J10" s="98"/>
      <c r="K10" s="98"/>
      <c r="L10" s="98"/>
      <c r="M10" s="98"/>
      <c r="N10" s="98"/>
      <c r="O10" s="98"/>
      <c r="P10" s="98"/>
      <c r="Q10" s="98">
        <f t="shared" si="0"/>
        <v>0</v>
      </c>
      <c r="R10" s="98"/>
      <c r="S10" s="98"/>
      <c r="T10" s="98"/>
      <c r="U10" s="98"/>
      <c r="V10" s="98"/>
      <c r="W10" s="98"/>
      <c r="X10" s="98"/>
      <c r="Y10" s="98"/>
      <c r="Z10" s="98"/>
      <c r="AA10" s="98"/>
      <c r="AB10" s="98"/>
      <c r="AC10" s="98"/>
      <c r="AD10" s="98"/>
      <c r="AE10" s="98"/>
      <c r="AF10" s="98">
        <f t="shared" si="1"/>
        <v>0</v>
      </c>
      <c r="AG10" s="102">
        <f t="shared" si="2"/>
        <v>0</v>
      </c>
      <c r="AH10" s="98"/>
      <c r="AI10" s="98"/>
      <c r="AJ10" s="98"/>
      <c r="AK10" s="98"/>
      <c r="AL10" s="98"/>
      <c r="AM10" s="98"/>
      <c r="AN10" s="98"/>
      <c r="AO10" s="98"/>
      <c r="AP10" s="98"/>
      <c r="AQ10" s="98"/>
      <c r="AR10" s="98"/>
      <c r="AS10" s="98"/>
      <c r="AT10" s="98"/>
      <c r="AU10" s="98"/>
      <c r="AV10" s="98">
        <f t="shared" si="3"/>
        <v>0</v>
      </c>
    </row>
    <row r="11" spans="2:48" ht="15" customHeight="1" x14ac:dyDescent="0.2">
      <c r="B11" s="109" t="s">
        <v>50</v>
      </c>
      <c r="C11" s="98"/>
      <c r="D11" s="98"/>
      <c r="E11" s="98"/>
      <c r="F11" s="98"/>
      <c r="G11" s="98"/>
      <c r="H11" s="98"/>
      <c r="I11" s="98"/>
      <c r="J11" s="98"/>
      <c r="K11" s="98"/>
      <c r="L11" s="98"/>
      <c r="M11" s="98">
        <v>1</v>
      </c>
      <c r="N11" s="98"/>
      <c r="O11" s="98"/>
      <c r="P11" s="98"/>
      <c r="Q11" s="98">
        <f t="shared" si="0"/>
        <v>1</v>
      </c>
      <c r="R11" s="98"/>
      <c r="S11" s="98"/>
      <c r="T11" s="98"/>
      <c r="U11" s="98"/>
      <c r="V11" s="98"/>
      <c r="W11" s="98"/>
      <c r="X11" s="98">
        <v>1</v>
      </c>
      <c r="Y11" s="98"/>
      <c r="Z11" s="98"/>
      <c r="AA11" s="98"/>
      <c r="AB11" s="98"/>
      <c r="AC11" s="98">
        <v>1</v>
      </c>
      <c r="AD11" s="98">
        <v>1</v>
      </c>
      <c r="AE11" s="98"/>
      <c r="AF11" s="98">
        <f t="shared" si="1"/>
        <v>3</v>
      </c>
      <c r="AG11" s="102">
        <f t="shared" si="2"/>
        <v>4</v>
      </c>
      <c r="AH11" s="98"/>
      <c r="AI11" s="98"/>
      <c r="AJ11" s="98"/>
      <c r="AK11" s="98"/>
      <c r="AL11" s="98"/>
      <c r="AM11" s="98"/>
      <c r="AN11" s="98"/>
      <c r="AO11" s="98"/>
      <c r="AP11" s="98"/>
      <c r="AQ11" s="98"/>
      <c r="AR11" s="98"/>
      <c r="AS11" s="98"/>
      <c r="AT11" s="98"/>
      <c r="AU11" s="98"/>
      <c r="AV11" s="98">
        <f t="shared" si="3"/>
        <v>0</v>
      </c>
    </row>
    <row r="12" spans="2:48" ht="15" customHeight="1" x14ac:dyDescent="0.2">
      <c r="B12" s="109" t="s">
        <v>51</v>
      </c>
      <c r="C12" s="98"/>
      <c r="D12" s="98"/>
      <c r="E12" s="98"/>
      <c r="F12" s="98"/>
      <c r="G12" s="98"/>
      <c r="H12" s="98"/>
      <c r="I12" s="98">
        <v>1</v>
      </c>
      <c r="J12" s="98"/>
      <c r="K12" s="98"/>
      <c r="L12" s="98"/>
      <c r="M12" s="98"/>
      <c r="N12" s="98"/>
      <c r="O12" s="98"/>
      <c r="P12" s="98"/>
      <c r="Q12" s="98">
        <f t="shared" si="0"/>
        <v>1</v>
      </c>
      <c r="R12" s="98"/>
      <c r="S12" s="98"/>
      <c r="T12" s="98"/>
      <c r="U12" s="98"/>
      <c r="V12" s="98"/>
      <c r="W12" s="98"/>
      <c r="X12" s="98"/>
      <c r="Y12" s="98"/>
      <c r="Z12" s="98"/>
      <c r="AA12" s="98"/>
      <c r="AB12" s="98"/>
      <c r="AC12" s="98"/>
      <c r="AD12" s="98">
        <v>1</v>
      </c>
      <c r="AE12" s="98"/>
      <c r="AF12" s="98">
        <f t="shared" si="1"/>
        <v>1</v>
      </c>
      <c r="AG12" s="102">
        <f t="shared" si="2"/>
        <v>2</v>
      </c>
      <c r="AH12" s="98"/>
      <c r="AI12" s="98"/>
      <c r="AJ12" s="98"/>
      <c r="AK12" s="98"/>
      <c r="AL12" s="98"/>
      <c r="AM12" s="98"/>
      <c r="AN12" s="98"/>
      <c r="AO12" s="98"/>
      <c r="AP12" s="98">
        <v>2</v>
      </c>
      <c r="AQ12" s="98"/>
      <c r="AR12" s="98">
        <v>2</v>
      </c>
      <c r="AS12" s="98"/>
      <c r="AT12" s="98"/>
      <c r="AU12" s="98"/>
      <c r="AV12" s="98">
        <f t="shared" si="3"/>
        <v>4</v>
      </c>
    </row>
    <row r="13" spans="2:48" ht="15" customHeight="1" x14ac:dyDescent="0.2">
      <c r="B13" s="109" t="s">
        <v>52</v>
      </c>
      <c r="C13" s="98"/>
      <c r="D13" s="98"/>
      <c r="E13" s="98"/>
      <c r="F13" s="98"/>
      <c r="G13" s="98"/>
      <c r="H13" s="98"/>
      <c r="I13" s="98"/>
      <c r="J13" s="98"/>
      <c r="K13" s="98"/>
      <c r="L13" s="98"/>
      <c r="M13" s="98"/>
      <c r="N13" s="98"/>
      <c r="O13" s="98"/>
      <c r="P13" s="98"/>
      <c r="Q13" s="98">
        <f t="shared" si="0"/>
        <v>0</v>
      </c>
      <c r="R13" s="98"/>
      <c r="S13" s="98"/>
      <c r="T13" s="98"/>
      <c r="U13" s="98"/>
      <c r="V13" s="98"/>
      <c r="W13" s="98"/>
      <c r="X13" s="98"/>
      <c r="Y13" s="98"/>
      <c r="Z13" s="98"/>
      <c r="AA13" s="98"/>
      <c r="AB13" s="98"/>
      <c r="AC13" s="98"/>
      <c r="AD13" s="98"/>
      <c r="AE13" s="98"/>
      <c r="AF13" s="98">
        <f t="shared" si="1"/>
        <v>0</v>
      </c>
      <c r="AG13" s="102">
        <f t="shared" si="2"/>
        <v>0</v>
      </c>
      <c r="AH13" s="98"/>
      <c r="AI13" s="98"/>
      <c r="AJ13" s="98"/>
      <c r="AK13" s="98"/>
      <c r="AL13" s="98"/>
      <c r="AM13" s="98"/>
      <c r="AN13" s="98"/>
      <c r="AO13" s="98"/>
      <c r="AP13" s="98"/>
      <c r="AQ13" s="98">
        <v>2</v>
      </c>
      <c r="AR13" s="98"/>
      <c r="AS13" s="98"/>
      <c r="AT13" s="98"/>
      <c r="AU13" s="98"/>
      <c r="AV13" s="98">
        <f t="shared" si="3"/>
        <v>2</v>
      </c>
    </row>
    <row r="14" spans="2:48" ht="15" customHeight="1" x14ac:dyDescent="0.2">
      <c r="B14" s="109" t="s">
        <v>53</v>
      </c>
      <c r="C14" s="98"/>
      <c r="D14" s="98"/>
      <c r="E14" s="98"/>
      <c r="F14" s="98"/>
      <c r="G14" s="98"/>
      <c r="H14" s="98"/>
      <c r="I14" s="98"/>
      <c r="J14" s="98"/>
      <c r="K14" s="98"/>
      <c r="L14" s="98"/>
      <c r="M14" s="98"/>
      <c r="N14" s="98"/>
      <c r="O14" s="98"/>
      <c r="P14" s="98"/>
      <c r="Q14" s="98">
        <f t="shared" si="0"/>
        <v>0</v>
      </c>
      <c r="R14" s="98"/>
      <c r="S14" s="98"/>
      <c r="T14" s="98"/>
      <c r="U14" s="98"/>
      <c r="V14" s="98"/>
      <c r="W14" s="98"/>
      <c r="X14" s="98"/>
      <c r="Y14" s="98"/>
      <c r="Z14" s="98"/>
      <c r="AA14" s="98"/>
      <c r="AB14" s="98"/>
      <c r="AC14" s="98"/>
      <c r="AD14" s="98"/>
      <c r="AE14" s="98"/>
      <c r="AF14" s="98">
        <f t="shared" si="1"/>
        <v>0</v>
      </c>
      <c r="AG14" s="102">
        <f t="shared" si="2"/>
        <v>0</v>
      </c>
      <c r="AH14" s="98"/>
      <c r="AI14" s="98"/>
      <c r="AJ14" s="98"/>
      <c r="AK14" s="98"/>
      <c r="AL14" s="98"/>
      <c r="AM14" s="98"/>
      <c r="AN14" s="98"/>
      <c r="AO14" s="98"/>
      <c r="AP14" s="98"/>
      <c r="AQ14" s="98"/>
      <c r="AR14" s="98"/>
      <c r="AS14" s="98"/>
      <c r="AT14" s="98"/>
      <c r="AU14" s="98"/>
      <c r="AV14" s="98">
        <f t="shared" si="3"/>
        <v>0</v>
      </c>
    </row>
    <row r="15" spans="2:48" ht="15" customHeight="1" x14ac:dyDescent="0.2">
      <c r="B15" s="109" t="s">
        <v>54</v>
      </c>
      <c r="C15" s="98"/>
      <c r="D15" s="98"/>
      <c r="E15" s="98"/>
      <c r="F15" s="98"/>
      <c r="G15" s="98"/>
      <c r="H15" s="98"/>
      <c r="I15" s="98"/>
      <c r="J15" s="98"/>
      <c r="K15" s="98"/>
      <c r="L15" s="98"/>
      <c r="M15" s="98"/>
      <c r="N15" s="98"/>
      <c r="O15" s="98"/>
      <c r="P15" s="98"/>
      <c r="Q15" s="98">
        <f t="shared" si="0"/>
        <v>0</v>
      </c>
      <c r="R15" s="98"/>
      <c r="S15" s="98"/>
      <c r="T15" s="98"/>
      <c r="U15" s="98">
        <v>1</v>
      </c>
      <c r="V15" s="98"/>
      <c r="W15" s="98"/>
      <c r="X15" s="98"/>
      <c r="Y15" s="98"/>
      <c r="Z15" s="98">
        <v>1</v>
      </c>
      <c r="AA15" s="98"/>
      <c r="AB15" s="98">
        <v>1</v>
      </c>
      <c r="AC15" s="98"/>
      <c r="AD15" s="98"/>
      <c r="AE15" s="98"/>
      <c r="AF15" s="98">
        <f t="shared" si="1"/>
        <v>3</v>
      </c>
      <c r="AG15" s="102">
        <f t="shared" si="2"/>
        <v>3</v>
      </c>
      <c r="AH15" s="98"/>
      <c r="AI15" s="98"/>
      <c r="AJ15" s="98"/>
      <c r="AK15" s="98"/>
      <c r="AL15" s="98">
        <v>2</v>
      </c>
      <c r="AM15" s="98"/>
      <c r="AN15" s="98"/>
      <c r="AO15" s="98"/>
      <c r="AP15" s="98"/>
      <c r="AQ15" s="98"/>
      <c r="AR15" s="98"/>
      <c r="AS15" s="98"/>
      <c r="AT15" s="98">
        <v>4</v>
      </c>
      <c r="AU15" s="98"/>
      <c r="AV15" s="98">
        <f t="shared" si="3"/>
        <v>6</v>
      </c>
    </row>
    <row r="16" spans="2:48" ht="15" customHeight="1" x14ac:dyDescent="0.2">
      <c r="B16" s="109" t="s">
        <v>55</v>
      </c>
      <c r="C16" s="98"/>
      <c r="D16" s="98"/>
      <c r="E16" s="98"/>
      <c r="F16" s="98"/>
      <c r="G16" s="98"/>
      <c r="H16" s="98"/>
      <c r="I16" s="98"/>
      <c r="J16" s="98"/>
      <c r="K16" s="98"/>
      <c r="L16" s="98"/>
      <c r="M16" s="98"/>
      <c r="N16" s="98"/>
      <c r="O16" s="98"/>
      <c r="P16" s="98"/>
      <c r="Q16" s="98">
        <f t="shared" si="0"/>
        <v>0</v>
      </c>
      <c r="R16" s="98"/>
      <c r="S16" s="98"/>
      <c r="T16" s="98"/>
      <c r="U16" s="98"/>
      <c r="V16" s="98"/>
      <c r="W16" s="98"/>
      <c r="X16" s="98"/>
      <c r="Y16" s="98"/>
      <c r="Z16" s="98"/>
      <c r="AA16" s="98"/>
      <c r="AB16" s="98"/>
      <c r="AC16" s="98"/>
      <c r="AD16" s="98"/>
      <c r="AE16" s="98"/>
      <c r="AF16" s="98">
        <f t="shared" si="1"/>
        <v>0</v>
      </c>
      <c r="AG16" s="102">
        <f t="shared" si="2"/>
        <v>0</v>
      </c>
      <c r="AH16" s="98"/>
      <c r="AI16" s="98"/>
      <c r="AJ16" s="98"/>
      <c r="AK16" s="98"/>
      <c r="AL16" s="98"/>
      <c r="AM16" s="98"/>
      <c r="AN16" s="98"/>
      <c r="AO16" s="98"/>
      <c r="AP16" s="98"/>
      <c r="AQ16" s="98"/>
      <c r="AR16" s="98">
        <v>2</v>
      </c>
      <c r="AS16" s="98"/>
      <c r="AT16" s="98"/>
      <c r="AU16" s="98"/>
      <c r="AV16" s="98">
        <f t="shared" si="3"/>
        <v>2</v>
      </c>
    </row>
    <row r="17" spans="2:48" ht="15" customHeight="1" x14ac:dyDescent="0.2">
      <c r="B17" s="109" t="s">
        <v>56</v>
      </c>
      <c r="C17" s="98"/>
      <c r="D17" s="98"/>
      <c r="E17" s="98"/>
      <c r="F17" s="98"/>
      <c r="G17" s="98"/>
      <c r="H17" s="98"/>
      <c r="I17" s="98"/>
      <c r="J17" s="98"/>
      <c r="K17" s="98">
        <v>1</v>
      </c>
      <c r="L17" s="98">
        <v>1</v>
      </c>
      <c r="M17" s="98"/>
      <c r="N17" s="98"/>
      <c r="O17" s="98"/>
      <c r="P17" s="98"/>
      <c r="Q17" s="98">
        <f t="shared" si="0"/>
        <v>2</v>
      </c>
      <c r="R17" s="98"/>
      <c r="S17" s="98"/>
      <c r="T17" s="98"/>
      <c r="U17" s="98"/>
      <c r="V17" s="98"/>
      <c r="W17" s="98">
        <v>1</v>
      </c>
      <c r="X17" s="98">
        <v>1</v>
      </c>
      <c r="Y17" s="98"/>
      <c r="Z17" s="98"/>
      <c r="AA17" s="98"/>
      <c r="AB17" s="98">
        <v>1</v>
      </c>
      <c r="AC17" s="98"/>
      <c r="AD17" s="98"/>
      <c r="AE17" s="98">
        <v>1</v>
      </c>
      <c r="AF17" s="98">
        <f t="shared" si="1"/>
        <v>4</v>
      </c>
      <c r="AG17" s="102">
        <f t="shared" si="2"/>
        <v>6</v>
      </c>
      <c r="AH17" s="98"/>
      <c r="AI17" s="98">
        <v>2</v>
      </c>
      <c r="AJ17" s="98"/>
      <c r="AK17" s="98"/>
      <c r="AL17" s="98"/>
      <c r="AM17" s="98"/>
      <c r="AN17" s="98"/>
      <c r="AO17" s="98"/>
      <c r="AP17" s="98"/>
      <c r="AQ17" s="98"/>
      <c r="AR17" s="98"/>
      <c r="AS17" s="98"/>
      <c r="AT17" s="98"/>
      <c r="AU17" s="98">
        <v>2</v>
      </c>
      <c r="AV17" s="98">
        <f t="shared" si="3"/>
        <v>4</v>
      </c>
    </row>
    <row r="18" spans="2:48" ht="15" customHeight="1" x14ac:dyDescent="0.2">
      <c r="B18" s="109" t="s">
        <v>57</v>
      </c>
      <c r="C18" s="98"/>
      <c r="D18" s="98"/>
      <c r="E18" s="98"/>
      <c r="F18" s="98"/>
      <c r="G18" s="98"/>
      <c r="H18" s="98"/>
      <c r="I18" s="98"/>
      <c r="J18" s="98"/>
      <c r="K18" s="98"/>
      <c r="L18" s="98"/>
      <c r="M18" s="98"/>
      <c r="N18" s="98"/>
      <c r="O18" s="98"/>
      <c r="P18" s="98"/>
      <c r="Q18" s="98">
        <f t="shared" si="0"/>
        <v>0</v>
      </c>
      <c r="R18" s="98"/>
      <c r="S18" s="98"/>
      <c r="T18" s="98"/>
      <c r="U18" s="98"/>
      <c r="V18" s="98"/>
      <c r="W18" s="98"/>
      <c r="X18" s="98"/>
      <c r="Y18" s="98"/>
      <c r="Z18" s="98"/>
      <c r="AA18" s="98"/>
      <c r="AB18" s="98"/>
      <c r="AC18" s="98"/>
      <c r="AD18" s="98"/>
      <c r="AE18" s="98"/>
      <c r="AF18" s="98">
        <f t="shared" si="1"/>
        <v>0</v>
      </c>
      <c r="AG18" s="102">
        <f t="shared" si="2"/>
        <v>0</v>
      </c>
      <c r="AH18" s="98"/>
      <c r="AI18" s="98"/>
      <c r="AJ18" s="98"/>
      <c r="AK18" s="98"/>
      <c r="AL18" s="98"/>
      <c r="AM18" s="98"/>
      <c r="AN18" s="98"/>
      <c r="AO18" s="98"/>
      <c r="AP18" s="98"/>
      <c r="AQ18" s="98"/>
      <c r="AR18" s="98"/>
      <c r="AS18" s="98"/>
      <c r="AT18" s="98"/>
      <c r="AU18" s="98"/>
      <c r="AV18" s="98">
        <f t="shared" si="3"/>
        <v>0</v>
      </c>
    </row>
    <row r="19" spans="2:48" ht="15" customHeight="1" x14ac:dyDescent="0.2">
      <c r="B19" s="101" t="s">
        <v>58</v>
      </c>
      <c r="C19" s="98"/>
      <c r="D19" s="98"/>
      <c r="E19" s="98"/>
      <c r="F19" s="98"/>
      <c r="G19" s="98"/>
      <c r="H19" s="98"/>
      <c r="I19" s="98"/>
      <c r="J19" s="98"/>
      <c r="K19" s="98"/>
      <c r="L19" s="98"/>
      <c r="M19" s="98"/>
      <c r="N19" s="98"/>
      <c r="O19" s="98"/>
      <c r="P19" s="98"/>
      <c r="Q19" s="98">
        <f t="shared" si="0"/>
        <v>0</v>
      </c>
      <c r="R19" s="98"/>
      <c r="S19" s="98"/>
      <c r="T19" s="98"/>
      <c r="U19" s="98"/>
      <c r="V19" s="98"/>
      <c r="W19" s="98"/>
      <c r="X19" s="98"/>
      <c r="Y19" s="98"/>
      <c r="Z19" s="98"/>
      <c r="AA19" s="98"/>
      <c r="AB19" s="98"/>
      <c r="AC19" s="98"/>
      <c r="AD19" s="98"/>
      <c r="AE19" s="98"/>
      <c r="AF19" s="98">
        <f t="shared" si="1"/>
        <v>0</v>
      </c>
      <c r="AG19" s="102">
        <f t="shared" si="2"/>
        <v>0</v>
      </c>
      <c r="AH19" s="98"/>
      <c r="AI19" s="98"/>
      <c r="AJ19" s="98"/>
      <c r="AK19" s="98"/>
      <c r="AL19" s="98"/>
      <c r="AM19" s="98"/>
      <c r="AN19" s="98"/>
      <c r="AO19" s="98"/>
      <c r="AP19" s="98"/>
      <c r="AQ19" s="98"/>
      <c r="AR19" s="98"/>
      <c r="AS19" s="98"/>
      <c r="AT19" s="98"/>
      <c r="AU19" s="98"/>
      <c r="AV19" s="98">
        <f t="shared" si="3"/>
        <v>0</v>
      </c>
    </row>
    <row r="20" spans="2:48" ht="15" customHeight="1" x14ac:dyDescent="0.2">
      <c r="B20" s="109" t="s">
        <v>59</v>
      </c>
      <c r="C20" s="98"/>
      <c r="D20" s="98">
        <v>1</v>
      </c>
      <c r="E20" s="98">
        <v>1</v>
      </c>
      <c r="F20" s="98">
        <v>1</v>
      </c>
      <c r="G20" s="98"/>
      <c r="H20" s="98">
        <v>1</v>
      </c>
      <c r="I20" s="98">
        <v>2</v>
      </c>
      <c r="J20" s="98"/>
      <c r="K20" s="98"/>
      <c r="L20" s="98">
        <v>1</v>
      </c>
      <c r="M20" s="98">
        <v>1</v>
      </c>
      <c r="N20" s="98">
        <v>1</v>
      </c>
      <c r="O20" s="98">
        <v>1</v>
      </c>
      <c r="P20" s="98"/>
      <c r="Q20" s="98">
        <f t="shared" si="0"/>
        <v>10</v>
      </c>
      <c r="R20" s="98"/>
      <c r="S20" s="98"/>
      <c r="T20" s="98">
        <v>2</v>
      </c>
      <c r="U20" s="98"/>
      <c r="V20" s="98"/>
      <c r="W20" s="98">
        <v>2</v>
      </c>
      <c r="X20" s="98"/>
      <c r="Y20" s="98"/>
      <c r="Z20" s="98"/>
      <c r="AA20" s="98"/>
      <c r="AB20" s="98"/>
      <c r="AC20" s="98"/>
      <c r="AD20" s="98">
        <v>2</v>
      </c>
      <c r="AE20" s="98">
        <v>1</v>
      </c>
      <c r="AF20" s="98">
        <f t="shared" si="1"/>
        <v>7</v>
      </c>
      <c r="AG20" s="102">
        <f t="shared" si="2"/>
        <v>17</v>
      </c>
      <c r="AH20" s="98"/>
      <c r="AI20" s="98"/>
      <c r="AJ20" s="98"/>
      <c r="AK20" s="98"/>
      <c r="AL20" s="98"/>
      <c r="AM20" s="98"/>
      <c r="AN20" s="98"/>
      <c r="AO20" s="98"/>
      <c r="AP20" s="98">
        <v>4</v>
      </c>
      <c r="AQ20" s="98"/>
      <c r="AR20" s="98"/>
      <c r="AS20" s="98"/>
      <c r="AT20" s="98"/>
      <c r="AU20" s="98"/>
      <c r="AV20" s="98">
        <f t="shared" si="3"/>
        <v>4</v>
      </c>
    </row>
    <row r="21" spans="2:48" ht="15" customHeight="1" x14ac:dyDescent="0.2">
      <c r="B21" s="109" t="s">
        <v>60</v>
      </c>
      <c r="C21" s="98"/>
      <c r="D21" s="98"/>
      <c r="E21" s="98"/>
      <c r="F21" s="98"/>
      <c r="G21" s="98"/>
      <c r="H21" s="98"/>
      <c r="I21" s="98"/>
      <c r="J21" s="98"/>
      <c r="K21" s="98"/>
      <c r="L21" s="98"/>
      <c r="M21" s="98"/>
      <c r="N21" s="98"/>
      <c r="O21" s="98"/>
      <c r="P21" s="98"/>
      <c r="Q21" s="98">
        <f t="shared" si="0"/>
        <v>0</v>
      </c>
      <c r="R21" s="98"/>
      <c r="S21" s="98"/>
      <c r="T21" s="98"/>
      <c r="U21" s="98"/>
      <c r="V21" s="98"/>
      <c r="W21" s="98"/>
      <c r="X21" s="98"/>
      <c r="Y21" s="98"/>
      <c r="Z21" s="98"/>
      <c r="AA21" s="98"/>
      <c r="AB21" s="98"/>
      <c r="AC21" s="98"/>
      <c r="AD21" s="98"/>
      <c r="AE21" s="98"/>
      <c r="AF21" s="98">
        <f t="shared" si="1"/>
        <v>0</v>
      </c>
      <c r="AG21" s="102">
        <f t="shared" si="2"/>
        <v>0</v>
      </c>
      <c r="AH21" s="98"/>
      <c r="AI21" s="98"/>
      <c r="AJ21" s="98"/>
      <c r="AK21" s="98"/>
      <c r="AL21" s="98"/>
      <c r="AM21" s="98"/>
      <c r="AN21" s="98"/>
      <c r="AO21" s="98"/>
      <c r="AP21" s="98"/>
      <c r="AQ21" s="98"/>
      <c r="AR21" s="98"/>
      <c r="AS21" s="98"/>
      <c r="AT21" s="98"/>
      <c r="AU21" s="98"/>
      <c r="AV21" s="98">
        <f t="shared" si="3"/>
        <v>0</v>
      </c>
    </row>
    <row r="22" spans="2:48" ht="15" customHeight="1" x14ac:dyDescent="0.2">
      <c r="B22" s="109" t="s">
        <v>61</v>
      </c>
      <c r="C22" s="98"/>
      <c r="D22" s="98"/>
      <c r="E22" s="98"/>
      <c r="F22" s="98"/>
      <c r="G22" s="98">
        <v>2</v>
      </c>
      <c r="H22" s="98"/>
      <c r="I22" s="98"/>
      <c r="J22" s="98"/>
      <c r="K22" s="98"/>
      <c r="L22" s="98"/>
      <c r="M22" s="98"/>
      <c r="N22" s="98"/>
      <c r="O22" s="98"/>
      <c r="P22" s="98"/>
      <c r="Q22" s="98">
        <f t="shared" si="0"/>
        <v>2</v>
      </c>
      <c r="R22" s="98"/>
      <c r="S22" s="98">
        <v>1</v>
      </c>
      <c r="T22" s="98">
        <v>1</v>
      </c>
      <c r="U22" s="98"/>
      <c r="V22" s="98"/>
      <c r="W22" s="98">
        <v>1</v>
      </c>
      <c r="X22" s="98"/>
      <c r="Y22" s="98"/>
      <c r="Z22" s="98">
        <v>1</v>
      </c>
      <c r="AA22" s="98"/>
      <c r="AB22" s="98">
        <v>1</v>
      </c>
      <c r="AC22" s="98"/>
      <c r="AD22" s="98"/>
      <c r="AE22" s="98"/>
      <c r="AF22" s="98">
        <f t="shared" si="1"/>
        <v>5</v>
      </c>
      <c r="AG22" s="102">
        <f t="shared" si="2"/>
        <v>7</v>
      </c>
      <c r="AH22" s="98"/>
      <c r="AI22" s="98"/>
      <c r="AJ22" s="98"/>
      <c r="AK22" s="98"/>
      <c r="AL22" s="98">
        <v>2</v>
      </c>
      <c r="AM22" s="98"/>
      <c r="AN22" s="98"/>
      <c r="AO22" s="98"/>
      <c r="AP22" s="98">
        <v>2</v>
      </c>
      <c r="AQ22" s="98"/>
      <c r="AR22" s="98"/>
      <c r="AS22" s="98"/>
      <c r="AT22" s="98"/>
      <c r="AU22" s="98"/>
      <c r="AV22" s="98">
        <f t="shared" si="3"/>
        <v>4</v>
      </c>
    </row>
    <row r="23" spans="2:48" ht="15" customHeight="1" x14ac:dyDescent="0.2">
      <c r="B23" s="109" t="s">
        <v>62</v>
      </c>
      <c r="C23" s="98"/>
      <c r="D23" s="98"/>
      <c r="E23" s="98"/>
      <c r="F23" s="98"/>
      <c r="G23" s="98"/>
      <c r="H23" s="98"/>
      <c r="I23" s="98"/>
      <c r="J23" s="98"/>
      <c r="K23" s="98"/>
      <c r="L23" s="98"/>
      <c r="M23" s="98"/>
      <c r="N23" s="98"/>
      <c r="O23" s="98"/>
      <c r="P23" s="98"/>
      <c r="Q23" s="98">
        <f t="shared" si="0"/>
        <v>0</v>
      </c>
      <c r="R23" s="98"/>
      <c r="S23" s="98"/>
      <c r="T23" s="98"/>
      <c r="U23" s="98"/>
      <c r="V23" s="98"/>
      <c r="W23" s="98"/>
      <c r="X23" s="98"/>
      <c r="Y23" s="98"/>
      <c r="Z23" s="98"/>
      <c r="AA23" s="98"/>
      <c r="AB23" s="98"/>
      <c r="AC23" s="98"/>
      <c r="AD23" s="98"/>
      <c r="AE23" s="98"/>
      <c r="AF23" s="98">
        <f t="shared" si="1"/>
        <v>0</v>
      </c>
      <c r="AG23" s="102">
        <f t="shared" si="2"/>
        <v>0</v>
      </c>
      <c r="AH23" s="98"/>
      <c r="AI23" s="98"/>
      <c r="AJ23" s="98"/>
      <c r="AK23" s="98"/>
      <c r="AL23" s="98"/>
      <c r="AM23" s="98"/>
      <c r="AN23" s="98"/>
      <c r="AO23" s="98"/>
      <c r="AP23" s="98"/>
      <c r="AQ23" s="98"/>
      <c r="AR23" s="98"/>
      <c r="AS23" s="98"/>
      <c r="AT23" s="98"/>
      <c r="AU23" s="98"/>
      <c r="AV23" s="98">
        <f t="shared" si="3"/>
        <v>0</v>
      </c>
    </row>
    <row r="24" spans="2:48" ht="15" customHeight="1" x14ac:dyDescent="0.2">
      <c r="B24" s="109" t="s">
        <v>63</v>
      </c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8">
        <f t="shared" si="0"/>
        <v>0</v>
      </c>
      <c r="R24" s="98"/>
      <c r="S24" s="98"/>
      <c r="T24" s="98"/>
      <c r="U24" s="98"/>
      <c r="V24" s="98"/>
      <c r="W24" s="98"/>
      <c r="X24" s="98"/>
      <c r="Y24" s="98"/>
      <c r="Z24" s="98"/>
      <c r="AA24" s="98"/>
      <c r="AB24" s="98"/>
      <c r="AC24" s="98"/>
      <c r="AD24" s="98"/>
      <c r="AE24" s="98"/>
      <c r="AF24" s="98">
        <f t="shared" si="1"/>
        <v>0</v>
      </c>
      <c r="AG24" s="102">
        <f t="shared" si="2"/>
        <v>0</v>
      </c>
      <c r="AH24" s="98"/>
      <c r="AI24" s="98"/>
      <c r="AJ24" s="98"/>
      <c r="AK24" s="98"/>
      <c r="AL24" s="98"/>
      <c r="AM24" s="98"/>
      <c r="AN24" s="98"/>
      <c r="AO24" s="98"/>
      <c r="AP24" s="98"/>
      <c r="AQ24" s="98"/>
      <c r="AR24" s="98"/>
      <c r="AS24" s="98"/>
      <c r="AT24" s="98"/>
      <c r="AU24" s="98"/>
      <c r="AV24" s="98">
        <f t="shared" si="3"/>
        <v>0</v>
      </c>
    </row>
    <row r="25" spans="2:48" ht="15" customHeight="1" x14ac:dyDescent="0.2">
      <c r="B25" s="109" t="s">
        <v>64</v>
      </c>
      <c r="C25" s="98"/>
      <c r="D25" s="98">
        <v>1</v>
      </c>
      <c r="E25" s="98">
        <v>1</v>
      </c>
      <c r="F25" s="98"/>
      <c r="G25" s="98"/>
      <c r="H25" s="98"/>
      <c r="I25" s="98"/>
      <c r="J25" s="98"/>
      <c r="K25" s="98">
        <v>1</v>
      </c>
      <c r="L25" s="98"/>
      <c r="M25" s="98"/>
      <c r="N25" s="98">
        <v>1</v>
      </c>
      <c r="O25" s="98">
        <v>2</v>
      </c>
      <c r="P25" s="98"/>
      <c r="Q25" s="98">
        <f t="shared" si="0"/>
        <v>6</v>
      </c>
      <c r="R25" s="98"/>
      <c r="S25" s="98"/>
      <c r="T25" s="98"/>
      <c r="U25" s="98"/>
      <c r="V25" s="98">
        <v>1</v>
      </c>
      <c r="W25" s="98">
        <v>1</v>
      </c>
      <c r="X25" s="98">
        <v>1</v>
      </c>
      <c r="Y25" s="98"/>
      <c r="Z25" s="98"/>
      <c r="AA25" s="98"/>
      <c r="AB25" s="98"/>
      <c r="AC25" s="98"/>
      <c r="AD25" s="98"/>
      <c r="AE25" s="98">
        <v>1</v>
      </c>
      <c r="AF25" s="98">
        <f t="shared" si="1"/>
        <v>4</v>
      </c>
      <c r="AG25" s="102">
        <f t="shared" si="2"/>
        <v>10</v>
      </c>
      <c r="AH25" s="98">
        <v>2</v>
      </c>
      <c r="AI25" s="98"/>
      <c r="AJ25" s="98"/>
      <c r="AK25" s="98"/>
      <c r="AL25" s="98"/>
      <c r="AM25" s="98">
        <v>4</v>
      </c>
      <c r="AN25" s="98"/>
      <c r="AO25" s="98"/>
      <c r="AP25" s="98"/>
      <c r="AQ25" s="98"/>
      <c r="AR25" s="98"/>
      <c r="AS25" s="98"/>
      <c r="AT25" s="98"/>
      <c r="AU25" s="98"/>
      <c r="AV25" s="98">
        <f t="shared" si="3"/>
        <v>6</v>
      </c>
    </row>
    <row r="26" spans="2:48" ht="15" customHeight="1" x14ac:dyDescent="0.2">
      <c r="B26" s="109" t="s">
        <v>65</v>
      </c>
      <c r="C26" s="98"/>
      <c r="D26" s="98"/>
      <c r="E26" s="98"/>
      <c r="F26" s="98"/>
      <c r="G26" s="98"/>
      <c r="H26" s="98">
        <v>1</v>
      </c>
      <c r="I26" s="98"/>
      <c r="J26" s="98"/>
      <c r="K26" s="98"/>
      <c r="L26" s="98"/>
      <c r="M26" s="98"/>
      <c r="N26" s="98"/>
      <c r="O26" s="98"/>
      <c r="P26" s="98"/>
      <c r="Q26" s="98">
        <f t="shared" si="0"/>
        <v>1</v>
      </c>
      <c r="R26" s="98"/>
      <c r="S26" s="98"/>
      <c r="T26" s="98"/>
      <c r="U26" s="98"/>
      <c r="V26" s="98"/>
      <c r="W26" s="98"/>
      <c r="X26" s="98"/>
      <c r="Y26" s="98"/>
      <c r="Z26" s="98"/>
      <c r="AA26" s="98"/>
      <c r="AB26" s="98"/>
      <c r="AC26" s="98"/>
      <c r="AD26" s="98"/>
      <c r="AE26" s="98"/>
      <c r="AF26" s="98">
        <f t="shared" si="1"/>
        <v>0</v>
      </c>
      <c r="AG26" s="102">
        <f t="shared" si="2"/>
        <v>1</v>
      </c>
      <c r="AH26" s="98"/>
      <c r="AI26" s="98"/>
      <c r="AJ26" s="98"/>
      <c r="AK26" s="98"/>
      <c r="AL26" s="98"/>
      <c r="AM26" s="98"/>
      <c r="AN26" s="98"/>
      <c r="AO26" s="98"/>
      <c r="AP26" s="98"/>
      <c r="AQ26" s="98"/>
      <c r="AR26" s="98"/>
      <c r="AS26" s="98"/>
      <c r="AT26" s="98"/>
      <c r="AU26" s="98"/>
      <c r="AV26" s="98">
        <f t="shared" si="3"/>
        <v>0</v>
      </c>
    </row>
    <row r="27" spans="2:48" ht="15" customHeight="1" x14ac:dyDescent="0.2">
      <c r="B27" s="109" t="s">
        <v>66</v>
      </c>
      <c r="C27" s="98"/>
      <c r="D27" s="98"/>
      <c r="E27" s="98"/>
      <c r="F27" s="98"/>
      <c r="G27" s="98"/>
      <c r="H27" s="98"/>
      <c r="I27" s="98"/>
      <c r="J27" s="98"/>
      <c r="K27" s="98"/>
      <c r="L27" s="98"/>
      <c r="M27" s="98"/>
      <c r="N27" s="98"/>
      <c r="O27" s="98"/>
      <c r="P27" s="98"/>
      <c r="Q27" s="98">
        <f t="shared" si="0"/>
        <v>0</v>
      </c>
      <c r="R27" s="98"/>
      <c r="S27" s="98"/>
      <c r="T27" s="98"/>
      <c r="U27" s="98"/>
      <c r="V27" s="98"/>
      <c r="W27" s="98"/>
      <c r="X27" s="98"/>
      <c r="Y27" s="98"/>
      <c r="Z27" s="98"/>
      <c r="AA27" s="98"/>
      <c r="AB27" s="98">
        <v>1</v>
      </c>
      <c r="AC27" s="98"/>
      <c r="AD27" s="98"/>
      <c r="AE27" s="98"/>
      <c r="AF27" s="98">
        <f t="shared" si="1"/>
        <v>1</v>
      </c>
      <c r="AG27" s="102">
        <f t="shared" si="2"/>
        <v>1</v>
      </c>
      <c r="AH27" s="98"/>
      <c r="AI27" s="98"/>
      <c r="AJ27" s="98"/>
      <c r="AK27" s="98"/>
      <c r="AL27" s="98"/>
      <c r="AM27" s="98"/>
      <c r="AN27" s="98"/>
      <c r="AO27" s="98"/>
      <c r="AP27" s="98"/>
      <c r="AQ27" s="98"/>
      <c r="AR27" s="98"/>
      <c r="AS27" s="98">
        <v>2</v>
      </c>
      <c r="AT27" s="98"/>
      <c r="AU27" s="98"/>
      <c r="AV27" s="98">
        <f t="shared" si="3"/>
        <v>2</v>
      </c>
    </row>
    <row r="28" spans="2:48" ht="15" customHeight="1" x14ac:dyDescent="0.2">
      <c r="B28" s="109" t="s">
        <v>67</v>
      </c>
      <c r="C28" s="98"/>
      <c r="D28" s="98"/>
      <c r="E28" s="98"/>
      <c r="F28" s="98"/>
      <c r="G28" s="98"/>
      <c r="H28" s="98"/>
      <c r="I28" s="98"/>
      <c r="J28" s="98"/>
      <c r="K28" s="98"/>
      <c r="L28" s="98"/>
      <c r="M28" s="98"/>
      <c r="N28" s="98"/>
      <c r="O28" s="98"/>
      <c r="P28" s="98"/>
      <c r="Q28" s="98">
        <f t="shared" si="0"/>
        <v>0</v>
      </c>
      <c r="R28" s="98"/>
      <c r="S28" s="98"/>
      <c r="T28" s="98"/>
      <c r="U28" s="98"/>
      <c r="V28" s="98"/>
      <c r="W28" s="98"/>
      <c r="X28" s="98"/>
      <c r="Y28" s="98"/>
      <c r="Z28" s="98"/>
      <c r="AA28" s="98"/>
      <c r="AB28" s="98"/>
      <c r="AC28" s="98"/>
      <c r="AD28" s="98"/>
      <c r="AE28" s="98"/>
      <c r="AF28" s="98">
        <f t="shared" si="1"/>
        <v>0</v>
      </c>
      <c r="AG28" s="102">
        <f t="shared" si="2"/>
        <v>0</v>
      </c>
      <c r="AH28" s="98"/>
      <c r="AI28" s="98"/>
      <c r="AJ28" s="98"/>
      <c r="AK28" s="98"/>
      <c r="AL28" s="98"/>
      <c r="AM28" s="98"/>
      <c r="AN28" s="98"/>
      <c r="AO28" s="98"/>
      <c r="AP28" s="98"/>
      <c r="AQ28" s="98"/>
      <c r="AR28" s="98"/>
      <c r="AS28" s="98"/>
      <c r="AT28" s="98"/>
      <c r="AU28" s="98"/>
      <c r="AV28" s="98">
        <f t="shared" si="3"/>
        <v>0</v>
      </c>
    </row>
    <row r="29" spans="2:48" ht="15" customHeight="1" x14ac:dyDescent="0.2">
      <c r="B29" s="104" t="s">
        <v>37</v>
      </c>
      <c r="C29" s="98"/>
      <c r="D29" s="98"/>
      <c r="E29" s="98"/>
      <c r="F29" s="98"/>
      <c r="G29" s="98"/>
      <c r="H29" s="98"/>
      <c r="I29" s="98"/>
      <c r="J29" s="98"/>
      <c r="K29" s="98"/>
      <c r="L29" s="98"/>
      <c r="M29" s="98"/>
      <c r="N29" s="98"/>
      <c r="O29" s="98"/>
      <c r="P29" s="98"/>
      <c r="Q29" s="98">
        <f t="shared" si="0"/>
        <v>0</v>
      </c>
      <c r="R29" s="98"/>
      <c r="S29" s="98"/>
      <c r="T29" s="98"/>
      <c r="U29" s="98"/>
      <c r="V29" s="98"/>
      <c r="W29" s="98"/>
      <c r="X29" s="98"/>
      <c r="Y29" s="98"/>
      <c r="Z29" s="98"/>
      <c r="AA29" s="98"/>
      <c r="AB29" s="98"/>
      <c r="AC29" s="98"/>
      <c r="AD29" s="98"/>
      <c r="AE29" s="98"/>
      <c r="AF29" s="98">
        <f t="shared" si="1"/>
        <v>0</v>
      </c>
      <c r="AG29" s="102">
        <f t="shared" si="2"/>
        <v>0</v>
      </c>
      <c r="AH29" s="98"/>
      <c r="AI29" s="98"/>
      <c r="AJ29" s="98"/>
      <c r="AK29" s="98"/>
      <c r="AL29" s="98"/>
      <c r="AM29" s="98"/>
      <c r="AN29" s="98">
        <v>2</v>
      </c>
      <c r="AO29" s="98"/>
      <c r="AP29" s="98"/>
      <c r="AQ29" s="98"/>
      <c r="AR29" s="98"/>
      <c r="AS29" s="98"/>
      <c r="AT29" s="98"/>
      <c r="AU29" s="98">
        <v>2</v>
      </c>
      <c r="AV29" s="98">
        <f t="shared" si="3"/>
        <v>4</v>
      </c>
    </row>
    <row r="31" spans="2:48" ht="15.75" x14ac:dyDescent="0.2">
      <c r="C31" s="105">
        <f>SUM($C4:$C29)</f>
        <v>0</v>
      </c>
      <c r="D31" s="105">
        <f>SUM($D4:$D29)</f>
        <v>3</v>
      </c>
      <c r="E31" s="105">
        <f>SUM($E4:$E29)</f>
        <v>5</v>
      </c>
      <c r="F31" s="105">
        <f>SUM($F4:$F29)</f>
        <v>1</v>
      </c>
      <c r="G31" s="105">
        <f>SUM($G4:$G29)</f>
        <v>2</v>
      </c>
      <c r="H31" s="105">
        <f>SUM($H4:$H29)</f>
        <v>5</v>
      </c>
      <c r="I31" s="105">
        <f>SUM($I4:$I29)</f>
        <v>4</v>
      </c>
      <c r="J31" s="105">
        <f>SUM($J4:$J29)</f>
        <v>0</v>
      </c>
      <c r="K31" s="105">
        <f>SUM($K4:$K29)</f>
        <v>2</v>
      </c>
      <c r="L31" s="105">
        <f>SUM($L4:$L29)</f>
        <v>2</v>
      </c>
      <c r="M31" s="105">
        <f>SUM($M4:$M29)</f>
        <v>3</v>
      </c>
      <c r="N31" s="105">
        <f>SUM($N4:$N29)</f>
        <v>2</v>
      </c>
      <c r="O31" s="105">
        <f>SUM($O4:$O29)</f>
        <v>3</v>
      </c>
      <c r="P31" s="105">
        <f>SUM($P4:$P29)</f>
        <v>4</v>
      </c>
      <c r="Q31" s="106">
        <f>SUM($Q4:$Q30)</f>
        <v>36</v>
      </c>
      <c r="R31" s="105">
        <f>SUM($R4:$R29)</f>
        <v>0</v>
      </c>
      <c r="S31" s="105">
        <f>SUM($S4:$S29)</f>
        <v>2</v>
      </c>
      <c r="T31" s="105">
        <f>SUM($T4:$T29)</f>
        <v>4</v>
      </c>
      <c r="U31" s="105">
        <f>SUM($U4:$U29)</f>
        <v>1</v>
      </c>
      <c r="V31" s="105">
        <f>SUM($V4:$V29)</f>
        <v>3</v>
      </c>
      <c r="W31" s="105">
        <f>SUM($W4:$W29)</f>
        <v>6</v>
      </c>
      <c r="X31" s="105">
        <f>SUM($X4:$X29)</f>
        <v>5</v>
      </c>
      <c r="Y31" s="105">
        <f>SUM($Y4:$Y29)</f>
        <v>0</v>
      </c>
      <c r="Z31" s="105">
        <f>SUM($Z4:$Z29)</f>
        <v>3</v>
      </c>
      <c r="AA31" s="105">
        <f>SUM($AA4:$AA29)</f>
        <v>2</v>
      </c>
      <c r="AB31" s="105">
        <f>SUM($AB4:$AB29)</f>
        <v>6</v>
      </c>
      <c r="AC31" s="105">
        <f>SUM($AC4:$AC29)</f>
        <v>3</v>
      </c>
      <c r="AD31" s="105">
        <f>SUM($AD4:$AD29)</f>
        <v>5</v>
      </c>
      <c r="AE31" s="105">
        <f>SUM($AE4:$AE29)</f>
        <v>6</v>
      </c>
      <c r="AF31" s="106">
        <f>SUM($AF4:$AF29)</f>
        <v>46</v>
      </c>
      <c r="AG31" s="106">
        <f>SUM($AG4:$AG29)</f>
        <v>82</v>
      </c>
      <c r="AH31" s="105">
        <f>SUM($AH4:$AH29)</f>
        <v>4</v>
      </c>
      <c r="AI31" s="105">
        <f>SUM($AI4:$AI29)</f>
        <v>2</v>
      </c>
      <c r="AJ31" s="105">
        <f>SUM($AJ4:$AJ29)</f>
        <v>2</v>
      </c>
      <c r="AK31" s="105">
        <f>SUM($AK4:$AK29)</f>
        <v>0</v>
      </c>
      <c r="AL31" s="105">
        <f>SUM($AL4:$AL29)</f>
        <v>6</v>
      </c>
      <c r="AM31" s="105">
        <f>SUM($AM4:$AM29)</f>
        <v>6</v>
      </c>
      <c r="AN31" s="105">
        <f>SUM($AN4:$AN29)</f>
        <v>6</v>
      </c>
      <c r="AO31" s="105">
        <f>SUM($AO4:$AO29)</f>
        <v>2</v>
      </c>
      <c r="AP31" s="105">
        <f>SUM($AP4:$AP29)</f>
        <v>12</v>
      </c>
      <c r="AQ31" s="105">
        <f>SUM($AQ4:$AQ29)</f>
        <v>6</v>
      </c>
      <c r="AR31" s="105">
        <f>SUM($AR4:$AR29)</f>
        <v>6</v>
      </c>
      <c r="AS31" s="105">
        <f>SUM($AS4:$AS29)</f>
        <v>4</v>
      </c>
      <c r="AT31" s="105">
        <f>SUM($AT4:$AT29)</f>
        <v>8</v>
      </c>
      <c r="AU31" s="105">
        <f>SUM($AU4:$AU29)</f>
        <v>6</v>
      </c>
      <c r="AV31" s="106">
        <f>SUM($AV4:$AV30)</f>
        <v>70</v>
      </c>
    </row>
    <row r="33" spans="3:47" x14ac:dyDescent="0.2">
      <c r="C33" s="107" t="s">
        <v>38</v>
      </c>
      <c r="H33" t="s">
        <v>59</v>
      </c>
      <c r="M33" s="5">
        <v>10</v>
      </c>
      <c r="R33" s="107" t="s">
        <v>39</v>
      </c>
      <c r="X33" t="s">
        <v>45</v>
      </c>
      <c r="AC33" s="5">
        <v>8</v>
      </c>
      <c r="AH33" s="107" t="s">
        <v>40</v>
      </c>
      <c r="AN33" t="s">
        <v>59</v>
      </c>
      <c r="AS33" s="5">
        <v>17</v>
      </c>
    </row>
    <row r="34" spans="3:47" x14ac:dyDescent="0.2">
      <c r="H34" t="s">
        <v>44</v>
      </c>
      <c r="M34" s="5">
        <v>8</v>
      </c>
      <c r="X34" t="s">
        <v>59</v>
      </c>
      <c r="AC34" s="5">
        <v>7</v>
      </c>
      <c r="AN34" t="s">
        <v>44</v>
      </c>
      <c r="AS34" s="5">
        <v>13</v>
      </c>
    </row>
    <row r="35" spans="3:47" x14ac:dyDescent="0.2">
      <c r="H35" t="s">
        <v>64</v>
      </c>
      <c r="M35" s="5">
        <v>6</v>
      </c>
      <c r="X35" t="s">
        <v>44</v>
      </c>
      <c r="AC35" s="5">
        <v>5</v>
      </c>
      <c r="AN35" t="s">
        <v>45</v>
      </c>
      <c r="AS35" s="5">
        <v>11</v>
      </c>
    </row>
    <row r="36" spans="3:47" x14ac:dyDescent="0.2">
      <c r="X36" t="s">
        <v>61</v>
      </c>
      <c r="AC36" s="5">
        <v>5</v>
      </c>
    </row>
    <row r="39" spans="3:47" x14ac:dyDescent="0.2">
      <c r="AH39" s="108" t="s">
        <v>41</v>
      </c>
      <c r="AN39" t="s">
        <v>44</v>
      </c>
      <c r="AS39" s="5">
        <v>14</v>
      </c>
      <c r="AU39" s="108" t="s">
        <v>42</v>
      </c>
    </row>
  </sheetData>
  <mergeCells count="3">
    <mergeCell ref="C2:P2"/>
    <mergeCell ref="R2:AE2"/>
    <mergeCell ref="AH2:AU2"/>
  </mergeCells>
  <pageMargins left="0.75" right="0.75" top="1" bottom="1" header="0.5" footer="0.5"/>
  <headerFooter>
    <oddHeader>&amp;C&amp;16 Reštaurácia Radnica Team&amp;R2025/2026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2:AV45"/>
  <sheetViews>
    <sheetView showGridLines="0" workbookViewId="0">
      <pane xSplit="1" ySplit="3" topLeftCell="B4" activePane="bottomRight" state="frozen"/>
      <selection pane="topRight"/>
      <selection pane="bottomLeft"/>
      <selection pane="bottomRight" activeCell="AW4" sqref="AW4"/>
    </sheetView>
  </sheetViews>
  <sheetFormatPr defaultRowHeight="12.75" x14ac:dyDescent="0.2"/>
  <cols>
    <col min="1" max="1" width="2.85546875" customWidth="1"/>
    <col min="2" max="2" width="20" customWidth="1"/>
    <col min="3" max="16" width="2.85546875" customWidth="1"/>
    <col min="17" max="17" width="4.28515625" customWidth="1"/>
    <col min="18" max="31" width="2.85546875" customWidth="1"/>
    <col min="32" max="33" width="4.28515625" customWidth="1"/>
    <col min="34" max="47" width="2.85546875" customWidth="1"/>
    <col min="48" max="48" width="5.28515625" customWidth="1"/>
  </cols>
  <sheetData>
    <row r="2" spans="2:48" ht="25.15" customHeight="1" x14ac:dyDescent="0.2">
      <c r="B2" s="95" t="s">
        <v>0</v>
      </c>
      <c r="C2" s="121" t="s">
        <v>1</v>
      </c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3"/>
      <c r="Q2" s="96" t="s">
        <v>1</v>
      </c>
      <c r="R2" s="121" t="s">
        <v>2</v>
      </c>
      <c r="S2" s="122"/>
      <c r="T2" s="122"/>
      <c r="U2" s="122"/>
      <c r="V2" s="122"/>
      <c r="W2" s="122"/>
      <c r="X2" s="122"/>
      <c r="Y2" s="122"/>
      <c r="Z2" s="122"/>
      <c r="AA2" s="122"/>
      <c r="AB2" s="122"/>
      <c r="AC2" s="122"/>
      <c r="AD2" s="122"/>
      <c r="AE2" s="123"/>
      <c r="AF2" s="96" t="s">
        <v>3</v>
      </c>
      <c r="AG2" s="97" t="s">
        <v>4</v>
      </c>
      <c r="AH2" s="121" t="s">
        <v>5</v>
      </c>
      <c r="AI2" s="122"/>
      <c r="AJ2" s="122"/>
      <c r="AK2" s="122"/>
      <c r="AL2" s="122"/>
      <c r="AM2" s="122"/>
      <c r="AN2" s="122"/>
      <c r="AO2" s="122"/>
      <c r="AP2" s="122"/>
      <c r="AQ2" s="122"/>
      <c r="AR2" s="122"/>
      <c r="AS2" s="122"/>
      <c r="AT2" s="122"/>
      <c r="AU2" s="123"/>
      <c r="AV2" s="96" t="s">
        <v>5</v>
      </c>
    </row>
    <row r="3" spans="2:48" ht="15" customHeight="1" x14ac:dyDescent="0.2">
      <c r="B3" s="98"/>
      <c r="C3" s="99">
        <v>1</v>
      </c>
      <c r="D3" s="99">
        <v>2</v>
      </c>
      <c r="E3" s="99">
        <v>3</v>
      </c>
      <c r="F3" s="99">
        <v>4</v>
      </c>
      <c r="G3" s="99">
        <v>5</v>
      </c>
      <c r="H3" s="99">
        <v>6</v>
      </c>
      <c r="I3" s="99">
        <v>7</v>
      </c>
      <c r="J3" s="99">
        <v>8</v>
      </c>
      <c r="K3" s="99">
        <v>9</v>
      </c>
      <c r="L3" s="99">
        <v>10</v>
      </c>
      <c r="M3" s="99">
        <v>11</v>
      </c>
      <c r="N3" s="99">
        <v>12</v>
      </c>
      <c r="O3" s="99">
        <v>13</v>
      </c>
      <c r="P3" s="99">
        <v>14</v>
      </c>
      <c r="Q3" s="100" t="s">
        <v>6</v>
      </c>
      <c r="R3" s="99">
        <v>1</v>
      </c>
      <c r="S3" s="99">
        <v>2</v>
      </c>
      <c r="T3" s="99">
        <v>3</v>
      </c>
      <c r="U3" s="99">
        <v>4</v>
      </c>
      <c r="V3" s="99">
        <v>5</v>
      </c>
      <c r="W3" s="99">
        <v>6</v>
      </c>
      <c r="X3" s="99">
        <v>7</v>
      </c>
      <c r="Y3" s="99">
        <v>8</v>
      </c>
      <c r="Z3" s="99">
        <v>9</v>
      </c>
      <c r="AA3" s="99">
        <v>10</v>
      </c>
      <c r="AB3" s="99">
        <v>11</v>
      </c>
      <c r="AC3" s="99">
        <v>12</v>
      </c>
      <c r="AD3" s="99">
        <v>13</v>
      </c>
      <c r="AE3" s="99">
        <v>14</v>
      </c>
      <c r="AF3" s="100" t="s">
        <v>6</v>
      </c>
      <c r="AG3" s="100" t="s">
        <v>6</v>
      </c>
      <c r="AH3" s="99">
        <v>1</v>
      </c>
      <c r="AI3" s="99">
        <v>2</v>
      </c>
      <c r="AJ3" s="99">
        <v>3</v>
      </c>
      <c r="AK3" s="99">
        <v>4</v>
      </c>
      <c r="AL3" s="99">
        <v>5</v>
      </c>
      <c r="AM3" s="99">
        <v>6</v>
      </c>
      <c r="AN3" s="99">
        <v>7</v>
      </c>
      <c r="AO3" s="99">
        <v>8</v>
      </c>
      <c r="AP3" s="99">
        <v>9</v>
      </c>
      <c r="AQ3" s="99">
        <v>10</v>
      </c>
      <c r="AR3" s="99">
        <v>11</v>
      </c>
      <c r="AS3" s="99">
        <v>12</v>
      </c>
      <c r="AT3" s="99">
        <v>13</v>
      </c>
      <c r="AU3" s="99">
        <v>14</v>
      </c>
      <c r="AV3" s="100" t="s">
        <v>6</v>
      </c>
    </row>
    <row r="4" spans="2:48" ht="15" customHeight="1" x14ac:dyDescent="0.2">
      <c r="B4" s="101" t="s">
        <v>201</v>
      </c>
      <c r="C4" s="98"/>
      <c r="D4" s="98"/>
      <c r="E4" s="98"/>
      <c r="F4" s="98"/>
      <c r="G4" s="98"/>
      <c r="H4" s="98"/>
      <c r="I4" s="98">
        <v>1</v>
      </c>
      <c r="J4" s="98"/>
      <c r="K4" s="98"/>
      <c r="L4" s="98"/>
      <c r="M4" s="98"/>
      <c r="N4" s="98"/>
      <c r="O4" s="98"/>
      <c r="P4" s="98"/>
      <c r="Q4" s="98">
        <f t="shared" ref="Q4:Q33" si="0">SUM($C4:$P4)</f>
        <v>1</v>
      </c>
      <c r="R4" s="98"/>
      <c r="S4" s="98"/>
      <c r="T4" s="98"/>
      <c r="U4" s="98"/>
      <c r="V4" s="98">
        <v>1</v>
      </c>
      <c r="W4" s="98"/>
      <c r="X4" s="98">
        <v>2</v>
      </c>
      <c r="Y4" s="98"/>
      <c r="Z4" s="98"/>
      <c r="AA4" s="98"/>
      <c r="AB4" s="98">
        <v>1</v>
      </c>
      <c r="AC4" s="98"/>
      <c r="AD4" s="98"/>
      <c r="AE4" s="98">
        <v>3</v>
      </c>
      <c r="AF4" s="98">
        <f t="shared" ref="AF4:AF33" si="1">SUM($R4:$AE4)</f>
        <v>7</v>
      </c>
      <c r="AG4" s="102">
        <f t="shared" ref="AG4:AG33" si="2">SUM($Q4,$AF4)</f>
        <v>8</v>
      </c>
      <c r="AH4" s="98"/>
      <c r="AI4" s="98"/>
      <c r="AJ4" s="98"/>
      <c r="AK4" s="98"/>
      <c r="AL4" s="98">
        <v>2</v>
      </c>
      <c r="AM4" s="98"/>
      <c r="AN4" s="98"/>
      <c r="AO4" s="98"/>
      <c r="AP4" s="98"/>
      <c r="AQ4" s="98">
        <v>2</v>
      </c>
      <c r="AR4" s="98"/>
      <c r="AS4" s="98"/>
      <c r="AT4" s="98"/>
      <c r="AU4" s="98">
        <v>2</v>
      </c>
      <c r="AV4" s="98">
        <f t="shared" ref="AV4:AV33" si="3">SUM($AH4:$AU4)</f>
        <v>6</v>
      </c>
    </row>
    <row r="5" spans="2:48" ht="15" customHeight="1" x14ac:dyDescent="0.2">
      <c r="B5" s="101" t="s">
        <v>202</v>
      </c>
      <c r="C5" s="98"/>
      <c r="D5" s="98"/>
      <c r="E5" s="98"/>
      <c r="F5" s="98"/>
      <c r="G5" s="98"/>
      <c r="H5" s="98"/>
      <c r="I5" s="98"/>
      <c r="J5" s="98"/>
      <c r="K5" s="98"/>
      <c r="L5" s="98"/>
      <c r="M5" s="98"/>
      <c r="N5" s="98"/>
      <c r="O5" s="98"/>
      <c r="P5" s="98"/>
      <c r="Q5" s="98">
        <f t="shared" si="0"/>
        <v>0</v>
      </c>
      <c r="R5" s="98"/>
      <c r="S5" s="98"/>
      <c r="T5" s="98"/>
      <c r="U5" s="98"/>
      <c r="V5" s="98"/>
      <c r="W5" s="98"/>
      <c r="X5" s="98"/>
      <c r="Y5" s="98"/>
      <c r="Z5" s="98"/>
      <c r="AA5" s="98"/>
      <c r="AB5" s="98"/>
      <c r="AC5" s="98"/>
      <c r="AD5" s="98"/>
      <c r="AE5" s="98"/>
      <c r="AF5" s="98">
        <f t="shared" si="1"/>
        <v>0</v>
      </c>
      <c r="AG5" s="102">
        <f t="shared" si="2"/>
        <v>0</v>
      </c>
      <c r="AH5" s="98"/>
      <c r="AI5" s="98"/>
      <c r="AJ5" s="98"/>
      <c r="AK5" s="98"/>
      <c r="AL5" s="98"/>
      <c r="AM5" s="98"/>
      <c r="AN5" s="98"/>
      <c r="AO5" s="98"/>
      <c r="AP5" s="98"/>
      <c r="AQ5" s="98"/>
      <c r="AR5" s="98"/>
      <c r="AS5" s="98"/>
      <c r="AT5" s="98"/>
      <c r="AU5" s="98"/>
      <c r="AV5" s="98">
        <f t="shared" si="3"/>
        <v>0</v>
      </c>
    </row>
    <row r="6" spans="2:48" ht="15" customHeight="1" x14ac:dyDescent="0.2">
      <c r="B6" s="101" t="s">
        <v>203</v>
      </c>
      <c r="C6" s="98"/>
      <c r="D6" s="98"/>
      <c r="E6" s="98"/>
      <c r="F6" s="98"/>
      <c r="G6" s="98"/>
      <c r="H6" s="98"/>
      <c r="I6" s="98"/>
      <c r="J6" s="98"/>
      <c r="K6" s="98"/>
      <c r="L6" s="98"/>
      <c r="M6" s="98"/>
      <c r="N6" s="98"/>
      <c r="O6" s="98"/>
      <c r="P6" s="98"/>
      <c r="Q6" s="98">
        <f t="shared" si="0"/>
        <v>0</v>
      </c>
      <c r="R6" s="98"/>
      <c r="S6" s="98"/>
      <c r="T6" s="98"/>
      <c r="U6" s="98"/>
      <c r="V6" s="98"/>
      <c r="W6" s="98"/>
      <c r="X6" s="98"/>
      <c r="Y6" s="98"/>
      <c r="Z6" s="98"/>
      <c r="AA6" s="98"/>
      <c r="AB6" s="98"/>
      <c r="AC6" s="98"/>
      <c r="AD6" s="98"/>
      <c r="AE6" s="98"/>
      <c r="AF6" s="98">
        <f t="shared" si="1"/>
        <v>0</v>
      </c>
      <c r="AG6" s="102">
        <f t="shared" si="2"/>
        <v>0</v>
      </c>
      <c r="AH6" s="98"/>
      <c r="AI6" s="98"/>
      <c r="AJ6" s="98"/>
      <c r="AK6" s="98"/>
      <c r="AL6" s="98"/>
      <c r="AM6" s="98"/>
      <c r="AN6" s="98"/>
      <c r="AO6" s="98"/>
      <c r="AP6" s="98"/>
      <c r="AQ6" s="98"/>
      <c r="AR6" s="98"/>
      <c r="AS6" s="98"/>
      <c r="AT6" s="98"/>
      <c r="AU6" s="98"/>
      <c r="AV6" s="98">
        <f t="shared" si="3"/>
        <v>0</v>
      </c>
    </row>
    <row r="7" spans="2:48" ht="15" customHeight="1" x14ac:dyDescent="0.2">
      <c r="B7" s="101" t="s">
        <v>204</v>
      </c>
      <c r="C7" s="98"/>
      <c r="D7" s="98"/>
      <c r="E7" s="98"/>
      <c r="F7" s="98"/>
      <c r="G7" s="98">
        <v>1</v>
      </c>
      <c r="H7" s="98"/>
      <c r="I7" s="98">
        <v>1</v>
      </c>
      <c r="J7" s="98"/>
      <c r="K7" s="98"/>
      <c r="L7" s="98"/>
      <c r="M7" s="98"/>
      <c r="N7" s="98"/>
      <c r="O7" s="98"/>
      <c r="P7" s="98"/>
      <c r="Q7" s="98">
        <f t="shared" si="0"/>
        <v>2</v>
      </c>
      <c r="R7" s="98"/>
      <c r="S7" s="98"/>
      <c r="T7" s="98">
        <v>1</v>
      </c>
      <c r="U7" s="98"/>
      <c r="V7" s="98"/>
      <c r="W7" s="98"/>
      <c r="X7" s="98">
        <v>1</v>
      </c>
      <c r="Y7" s="98"/>
      <c r="Z7" s="98">
        <v>1</v>
      </c>
      <c r="AA7" s="98"/>
      <c r="AB7" s="98"/>
      <c r="AC7" s="98"/>
      <c r="AD7" s="98">
        <v>1</v>
      </c>
      <c r="AE7" s="98"/>
      <c r="AF7" s="98">
        <f t="shared" si="1"/>
        <v>4</v>
      </c>
      <c r="AG7" s="102">
        <f t="shared" si="2"/>
        <v>6</v>
      </c>
      <c r="AH7" s="98"/>
      <c r="AI7" s="98"/>
      <c r="AJ7" s="98"/>
      <c r="AK7" s="98"/>
      <c r="AL7" s="98"/>
      <c r="AM7" s="98"/>
      <c r="AN7" s="98"/>
      <c r="AO7" s="98"/>
      <c r="AP7" s="98"/>
      <c r="AQ7" s="98"/>
      <c r="AR7" s="98"/>
      <c r="AS7" s="98"/>
      <c r="AT7" s="98"/>
      <c r="AU7" s="98"/>
      <c r="AV7" s="98">
        <f t="shared" si="3"/>
        <v>0</v>
      </c>
    </row>
    <row r="8" spans="2:48" ht="15" customHeight="1" x14ac:dyDescent="0.2">
      <c r="B8" s="101" t="s">
        <v>205</v>
      </c>
      <c r="C8" s="98"/>
      <c r="D8" s="98"/>
      <c r="E8" s="98"/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  <c r="Q8" s="98">
        <f t="shared" si="0"/>
        <v>0</v>
      </c>
      <c r="R8" s="98"/>
      <c r="S8" s="98"/>
      <c r="T8" s="98"/>
      <c r="U8" s="98"/>
      <c r="V8" s="98"/>
      <c r="W8" s="98"/>
      <c r="X8" s="98"/>
      <c r="Y8" s="98"/>
      <c r="Z8" s="98"/>
      <c r="AA8" s="98"/>
      <c r="AB8" s="98"/>
      <c r="AC8" s="98"/>
      <c r="AD8" s="98"/>
      <c r="AE8" s="98"/>
      <c r="AF8" s="98">
        <f t="shared" si="1"/>
        <v>0</v>
      </c>
      <c r="AG8" s="102">
        <f t="shared" si="2"/>
        <v>0</v>
      </c>
      <c r="AH8" s="98"/>
      <c r="AI8" s="98"/>
      <c r="AJ8" s="98"/>
      <c r="AK8" s="98"/>
      <c r="AL8" s="98"/>
      <c r="AM8" s="98"/>
      <c r="AN8" s="98"/>
      <c r="AO8" s="98"/>
      <c r="AP8" s="98"/>
      <c r="AQ8" s="98"/>
      <c r="AR8" s="98"/>
      <c r="AS8" s="98"/>
      <c r="AT8" s="98"/>
      <c r="AU8" s="98"/>
      <c r="AV8" s="98">
        <f t="shared" si="3"/>
        <v>0</v>
      </c>
    </row>
    <row r="9" spans="2:48" ht="15" customHeight="1" x14ac:dyDescent="0.2">
      <c r="B9" s="101" t="s">
        <v>206</v>
      </c>
      <c r="C9" s="98"/>
      <c r="D9" s="98"/>
      <c r="E9" s="98"/>
      <c r="F9" s="98"/>
      <c r="G9" s="98"/>
      <c r="H9" s="98"/>
      <c r="I9" s="98"/>
      <c r="J9" s="98"/>
      <c r="K9" s="98"/>
      <c r="L9" s="98"/>
      <c r="M9" s="98"/>
      <c r="N9" s="98"/>
      <c r="O9" s="98"/>
      <c r="P9" s="98"/>
      <c r="Q9" s="98">
        <f t="shared" si="0"/>
        <v>0</v>
      </c>
      <c r="R9" s="98"/>
      <c r="S9" s="98"/>
      <c r="T9" s="98"/>
      <c r="U9" s="98"/>
      <c r="V9" s="98"/>
      <c r="W9" s="98"/>
      <c r="X9" s="98"/>
      <c r="Y9" s="98"/>
      <c r="Z9" s="98"/>
      <c r="AA9" s="98"/>
      <c r="AB9" s="98"/>
      <c r="AC9" s="98"/>
      <c r="AD9" s="98"/>
      <c r="AE9" s="98"/>
      <c r="AF9" s="98">
        <f t="shared" si="1"/>
        <v>0</v>
      </c>
      <c r="AG9" s="102">
        <f t="shared" si="2"/>
        <v>0</v>
      </c>
      <c r="AH9" s="98"/>
      <c r="AI9" s="98"/>
      <c r="AJ9" s="98"/>
      <c r="AK9" s="98"/>
      <c r="AL9" s="98"/>
      <c r="AM9" s="98"/>
      <c r="AN9" s="98"/>
      <c r="AO9" s="98"/>
      <c r="AP9" s="98"/>
      <c r="AQ9" s="98"/>
      <c r="AR9" s="98"/>
      <c r="AS9" s="98"/>
      <c r="AT9" s="98"/>
      <c r="AU9" s="98"/>
      <c r="AV9" s="98">
        <f t="shared" si="3"/>
        <v>0</v>
      </c>
    </row>
    <row r="10" spans="2:48" ht="15" customHeight="1" x14ac:dyDescent="0.2">
      <c r="B10" s="101" t="s">
        <v>207</v>
      </c>
      <c r="C10" s="98"/>
      <c r="D10" s="98">
        <v>1</v>
      </c>
      <c r="E10" s="98"/>
      <c r="F10" s="98"/>
      <c r="G10" s="98">
        <v>2</v>
      </c>
      <c r="H10" s="98"/>
      <c r="I10" s="98"/>
      <c r="J10" s="98"/>
      <c r="K10" s="98"/>
      <c r="L10" s="98"/>
      <c r="M10" s="98"/>
      <c r="N10" s="98"/>
      <c r="O10" s="98"/>
      <c r="P10" s="98"/>
      <c r="Q10" s="98">
        <f t="shared" si="0"/>
        <v>3</v>
      </c>
      <c r="R10" s="98"/>
      <c r="S10" s="98"/>
      <c r="T10" s="98">
        <v>2</v>
      </c>
      <c r="U10" s="98"/>
      <c r="V10" s="98">
        <v>1</v>
      </c>
      <c r="W10" s="98"/>
      <c r="X10" s="98">
        <v>1</v>
      </c>
      <c r="Y10" s="98"/>
      <c r="Z10" s="98"/>
      <c r="AA10" s="98"/>
      <c r="AB10" s="98"/>
      <c r="AC10" s="98">
        <v>1</v>
      </c>
      <c r="AD10" s="98"/>
      <c r="AE10" s="98"/>
      <c r="AF10" s="98">
        <f t="shared" si="1"/>
        <v>5</v>
      </c>
      <c r="AG10" s="102">
        <f t="shared" si="2"/>
        <v>8</v>
      </c>
      <c r="AH10" s="98"/>
      <c r="AI10" s="98">
        <v>2</v>
      </c>
      <c r="AJ10" s="98"/>
      <c r="AK10" s="98"/>
      <c r="AL10" s="98"/>
      <c r="AM10" s="98"/>
      <c r="AN10" s="98"/>
      <c r="AO10" s="98"/>
      <c r="AP10" s="98"/>
      <c r="AQ10" s="98"/>
      <c r="AR10" s="98"/>
      <c r="AS10" s="98"/>
      <c r="AT10" s="98">
        <v>2</v>
      </c>
      <c r="AU10" s="98"/>
      <c r="AV10" s="98">
        <f t="shared" si="3"/>
        <v>4</v>
      </c>
    </row>
    <row r="11" spans="2:48" ht="15" customHeight="1" x14ac:dyDescent="0.2">
      <c r="B11" s="101" t="s">
        <v>208</v>
      </c>
      <c r="C11" s="98"/>
      <c r="D11" s="98"/>
      <c r="E11" s="98"/>
      <c r="F11" s="98"/>
      <c r="G11" s="98"/>
      <c r="H11" s="98"/>
      <c r="I11" s="98"/>
      <c r="J11" s="98"/>
      <c r="K11" s="98"/>
      <c r="L11" s="98"/>
      <c r="M11" s="98"/>
      <c r="N11" s="98"/>
      <c r="O11" s="98"/>
      <c r="P11" s="98"/>
      <c r="Q11" s="98">
        <f t="shared" si="0"/>
        <v>0</v>
      </c>
      <c r="R11" s="98"/>
      <c r="S11" s="98"/>
      <c r="T11" s="98"/>
      <c r="U11" s="98"/>
      <c r="V11" s="98"/>
      <c r="W11" s="98"/>
      <c r="X11" s="98"/>
      <c r="Y11" s="98"/>
      <c r="Z11" s="98"/>
      <c r="AA11" s="98"/>
      <c r="AB11" s="98"/>
      <c r="AC11" s="98"/>
      <c r="AD11" s="98"/>
      <c r="AE11" s="98"/>
      <c r="AF11" s="98">
        <f t="shared" si="1"/>
        <v>0</v>
      </c>
      <c r="AG11" s="102">
        <f t="shared" si="2"/>
        <v>0</v>
      </c>
      <c r="AH11" s="98"/>
      <c r="AI11" s="98"/>
      <c r="AJ11" s="98"/>
      <c r="AK11" s="98"/>
      <c r="AL11" s="98"/>
      <c r="AM11" s="98"/>
      <c r="AN11" s="98"/>
      <c r="AO11" s="98"/>
      <c r="AP11" s="98"/>
      <c r="AQ11" s="98"/>
      <c r="AR11" s="98"/>
      <c r="AS11" s="98"/>
      <c r="AT11" s="98"/>
      <c r="AU11" s="98"/>
      <c r="AV11" s="98">
        <f t="shared" si="3"/>
        <v>0</v>
      </c>
    </row>
    <row r="12" spans="2:48" ht="15" customHeight="1" x14ac:dyDescent="0.2">
      <c r="B12" s="101" t="s">
        <v>209</v>
      </c>
      <c r="C12" s="98"/>
      <c r="D12" s="98"/>
      <c r="E12" s="98"/>
      <c r="F12" s="98"/>
      <c r="G12" s="98"/>
      <c r="H12" s="98"/>
      <c r="I12" s="98"/>
      <c r="J12" s="98"/>
      <c r="K12" s="98"/>
      <c r="L12" s="98"/>
      <c r="M12" s="98"/>
      <c r="N12" s="98"/>
      <c r="O12" s="98"/>
      <c r="P12" s="98"/>
      <c r="Q12" s="98">
        <f t="shared" si="0"/>
        <v>0</v>
      </c>
      <c r="R12" s="98"/>
      <c r="S12" s="98"/>
      <c r="T12" s="98"/>
      <c r="U12" s="98"/>
      <c r="V12" s="98"/>
      <c r="W12" s="98"/>
      <c r="X12" s="98"/>
      <c r="Y12" s="98"/>
      <c r="Z12" s="98"/>
      <c r="AA12" s="98"/>
      <c r="AB12" s="98"/>
      <c r="AC12" s="98"/>
      <c r="AD12" s="98"/>
      <c r="AE12" s="98"/>
      <c r="AF12" s="98">
        <f t="shared" si="1"/>
        <v>0</v>
      </c>
      <c r="AG12" s="102">
        <f t="shared" si="2"/>
        <v>0</v>
      </c>
      <c r="AH12" s="98"/>
      <c r="AI12" s="98"/>
      <c r="AJ12" s="98"/>
      <c r="AK12" s="98"/>
      <c r="AL12" s="98"/>
      <c r="AM12" s="98"/>
      <c r="AN12" s="98"/>
      <c r="AO12" s="98"/>
      <c r="AP12" s="98"/>
      <c r="AQ12" s="98"/>
      <c r="AR12" s="98"/>
      <c r="AS12" s="98"/>
      <c r="AT12" s="98"/>
      <c r="AU12" s="98"/>
      <c r="AV12" s="98">
        <f t="shared" si="3"/>
        <v>0</v>
      </c>
    </row>
    <row r="13" spans="2:48" ht="15" customHeight="1" x14ac:dyDescent="0.2">
      <c r="B13" s="101" t="s">
        <v>210</v>
      </c>
      <c r="C13" s="98"/>
      <c r="D13" s="98"/>
      <c r="E13" s="98"/>
      <c r="F13" s="98">
        <v>1</v>
      </c>
      <c r="G13" s="98"/>
      <c r="H13" s="98"/>
      <c r="I13" s="98"/>
      <c r="J13" s="98"/>
      <c r="K13" s="98"/>
      <c r="L13" s="98">
        <v>1</v>
      </c>
      <c r="M13" s="98"/>
      <c r="N13" s="98"/>
      <c r="O13" s="98"/>
      <c r="P13" s="98"/>
      <c r="Q13" s="98">
        <f t="shared" si="0"/>
        <v>2</v>
      </c>
      <c r="R13" s="98"/>
      <c r="S13" s="98"/>
      <c r="T13" s="98"/>
      <c r="U13" s="98">
        <v>1</v>
      </c>
      <c r="V13" s="98"/>
      <c r="W13" s="98"/>
      <c r="X13" s="98"/>
      <c r="Y13" s="98"/>
      <c r="Z13" s="98"/>
      <c r="AA13" s="98">
        <v>1</v>
      </c>
      <c r="AB13" s="98"/>
      <c r="AC13" s="98"/>
      <c r="AD13" s="98"/>
      <c r="AE13" s="98"/>
      <c r="AF13" s="98">
        <f t="shared" si="1"/>
        <v>2</v>
      </c>
      <c r="AG13" s="102">
        <f t="shared" si="2"/>
        <v>4</v>
      </c>
      <c r="AH13" s="98"/>
      <c r="AI13" s="98"/>
      <c r="AJ13" s="98"/>
      <c r="AK13" s="98"/>
      <c r="AL13" s="98"/>
      <c r="AM13" s="98">
        <v>2</v>
      </c>
      <c r="AN13" s="98"/>
      <c r="AO13" s="98"/>
      <c r="AP13" s="98"/>
      <c r="AQ13" s="98"/>
      <c r="AR13" s="98"/>
      <c r="AS13" s="98"/>
      <c r="AT13" s="98"/>
      <c r="AU13" s="98"/>
      <c r="AV13" s="98">
        <f t="shared" si="3"/>
        <v>2</v>
      </c>
    </row>
    <row r="14" spans="2:48" ht="15" customHeight="1" x14ac:dyDescent="0.2">
      <c r="B14" s="101" t="s">
        <v>211</v>
      </c>
      <c r="C14" s="98"/>
      <c r="D14" s="98"/>
      <c r="E14" s="98">
        <v>1</v>
      </c>
      <c r="F14" s="98"/>
      <c r="G14" s="98"/>
      <c r="H14" s="98"/>
      <c r="I14" s="98"/>
      <c r="J14" s="98"/>
      <c r="K14" s="98"/>
      <c r="L14" s="98"/>
      <c r="M14" s="98"/>
      <c r="N14" s="98"/>
      <c r="O14" s="98">
        <v>2</v>
      </c>
      <c r="P14" s="98">
        <v>1</v>
      </c>
      <c r="Q14" s="98">
        <f t="shared" si="0"/>
        <v>4</v>
      </c>
      <c r="R14" s="98"/>
      <c r="S14" s="98"/>
      <c r="T14" s="98"/>
      <c r="U14" s="98"/>
      <c r="V14" s="98">
        <v>1</v>
      </c>
      <c r="W14" s="98"/>
      <c r="X14" s="98"/>
      <c r="Y14" s="98"/>
      <c r="Z14" s="98"/>
      <c r="AA14" s="98"/>
      <c r="AB14" s="98"/>
      <c r="AC14" s="98">
        <v>1</v>
      </c>
      <c r="AD14" s="98"/>
      <c r="AE14" s="98"/>
      <c r="AF14" s="98">
        <f t="shared" si="1"/>
        <v>2</v>
      </c>
      <c r="AG14" s="102">
        <f t="shared" si="2"/>
        <v>6</v>
      </c>
      <c r="AH14" s="98"/>
      <c r="AI14" s="98"/>
      <c r="AJ14" s="98"/>
      <c r="AK14" s="98"/>
      <c r="AL14" s="98"/>
      <c r="AM14" s="98"/>
      <c r="AN14" s="98"/>
      <c r="AO14" s="98"/>
      <c r="AP14" s="98"/>
      <c r="AQ14" s="98"/>
      <c r="AR14" s="98"/>
      <c r="AS14" s="98"/>
      <c r="AT14" s="98"/>
      <c r="AU14" s="98"/>
      <c r="AV14" s="98">
        <f t="shared" si="3"/>
        <v>0</v>
      </c>
    </row>
    <row r="15" spans="2:48" ht="15" customHeight="1" x14ac:dyDescent="0.2">
      <c r="B15" s="101" t="s">
        <v>212</v>
      </c>
      <c r="C15" s="98"/>
      <c r="D15" s="98"/>
      <c r="E15" s="98"/>
      <c r="F15" s="98"/>
      <c r="G15" s="98"/>
      <c r="H15" s="98"/>
      <c r="I15" s="98"/>
      <c r="J15" s="98"/>
      <c r="K15" s="98"/>
      <c r="L15" s="98"/>
      <c r="M15" s="98"/>
      <c r="N15" s="98"/>
      <c r="O15" s="98"/>
      <c r="P15" s="98"/>
      <c r="Q15" s="98">
        <f t="shared" si="0"/>
        <v>0</v>
      </c>
      <c r="R15" s="98"/>
      <c r="S15" s="98"/>
      <c r="T15" s="98"/>
      <c r="U15" s="98"/>
      <c r="V15" s="98"/>
      <c r="W15" s="98"/>
      <c r="X15" s="98"/>
      <c r="Y15" s="98"/>
      <c r="Z15" s="98"/>
      <c r="AA15" s="98"/>
      <c r="AB15" s="98"/>
      <c r="AC15" s="98"/>
      <c r="AD15" s="98"/>
      <c r="AE15" s="98"/>
      <c r="AF15" s="98">
        <f t="shared" si="1"/>
        <v>0</v>
      </c>
      <c r="AG15" s="102">
        <f t="shared" si="2"/>
        <v>0</v>
      </c>
      <c r="AH15" s="98"/>
      <c r="AI15" s="98"/>
      <c r="AJ15" s="98"/>
      <c r="AK15" s="98"/>
      <c r="AL15" s="98"/>
      <c r="AM15" s="98"/>
      <c r="AN15" s="98"/>
      <c r="AO15" s="98"/>
      <c r="AP15" s="98"/>
      <c r="AQ15" s="98"/>
      <c r="AR15" s="98"/>
      <c r="AS15" s="98"/>
      <c r="AT15" s="98"/>
      <c r="AU15" s="98"/>
      <c r="AV15" s="98">
        <f t="shared" si="3"/>
        <v>0</v>
      </c>
    </row>
    <row r="16" spans="2:48" ht="15" customHeight="1" x14ac:dyDescent="0.2">
      <c r="B16" s="101" t="s">
        <v>213</v>
      </c>
      <c r="C16" s="98"/>
      <c r="D16" s="98"/>
      <c r="E16" s="98"/>
      <c r="F16" s="98"/>
      <c r="G16" s="98"/>
      <c r="H16" s="98"/>
      <c r="I16" s="98"/>
      <c r="J16" s="98"/>
      <c r="K16" s="98"/>
      <c r="L16" s="98"/>
      <c r="M16" s="98"/>
      <c r="N16" s="98"/>
      <c r="O16" s="98"/>
      <c r="P16" s="98"/>
      <c r="Q16" s="98">
        <f t="shared" si="0"/>
        <v>0</v>
      </c>
      <c r="R16" s="98"/>
      <c r="S16" s="98"/>
      <c r="T16" s="98"/>
      <c r="U16" s="98"/>
      <c r="V16" s="98"/>
      <c r="W16" s="98"/>
      <c r="X16" s="98"/>
      <c r="Y16" s="98"/>
      <c r="Z16" s="98"/>
      <c r="AA16" s="98"/>
      <c r="AB16" s="98"/>
      <c r="AC16" s="98"/>
      <c r="AD16" s="98"/>
      <c r="AE16" s="98"/>
      <c r="AF16" s="98">
        <f t="shared" si="1"/>
        <v>0</v>
      </c>
      <c r="AG16" s="102">
        <f t="shared" si="2"/>
        <v>0</v>
      </c>
      <c r="AH16" s="98"/>
      <c r="AI16" s="98"/>
      <c r="AJ16" s="98"/>
      <c r="AK16" s="98"/>
      <c r="AL16" s="98"/>
      <c r="AM16" s="98"/>
      <c r="AN16" s="98"/>
      <c r="AO16" s="98"/>
      <c r="AP16" s="98"/>
      <c r="AQ16" s="98"/>
      <c r="AR16" s="98"/>
      <c r="AS16" s="98"/>
      <c r="AT16" s="98"/>
      <c r="AU16" s="98"/>
      <c r="AV16" s="98">
        <f t="shared" si="3"/>
        <v>0</v>
      </c>
    </row>
    <row r="17" spans="2:48" ht="15" customHeight="1" x14ac:dyDescent="0.2">
      <c r="B17" s="101" t="s">
        <v>214</v>
      </c>
      <c r="C17" s="98"/>
      <c r="D17" s="98"/>
      <c r="E17" s="98"/>
      <c r="F17" s="98"/>
      <c r="G17" s="98"/>
      <c r="H17" s="98"/>
      <c r="I17" s="98"/>
      <c r="J17" s="98"/>
      <c r="K17" s="98"/>
      <c r="L17" s="98"/>
      <c r="M17" s="98"/>
      <c r="N17" s="98"/>
      <c r="O17" s="98"/>
      <c r="P17" s="98"/>
      <c r="Q17" s="98">
        <f t="shared" si="0"/>
        <v>0</v>
      </c>
      <c r="R17" s="98"/>
      <c r="S17" s="98"/>
      <c r="T17" s="98"/>
      <c r="U17" s="98"/>
      <c r="V17" s="98"/>
      <c r="W17" s="98"/>
      <c r="X17" s="98"/>
      <c r="Y17" s="98"/>
      <c r="Z17" s="98"/>
      <c r="AA17" s="98"/>
      <c r="AB17" s="98"/>
      <c r="AC17" s="98"/>
      <c r="AD17" s="98"/>
      <c r="AE17" s="98"/>
      <c r="AF17" s="98">
        <f t="shared" si="1"/>
        <v>0</v>
      </c>
      <c r="AG17" s="102">
        <f t="shared" si="2"/>
        <v>0</v>
      </c>
      <c r="AH17" s="98"/>
      <c r="AI17" s="98"/>
      <c r="AJ17" s="98"/>
      <c r="AK17" s="98"/>
      <c r="AL17" s="98"/>
      <c r="AM17" s="98"/>
      <c r="AN17" s="98"/>
      <c r="AO17" s="98"/>
      <c r="AP17" s="98"/>
      <c r="AQ17" s="98"/>
      <c r="AR17" s="98"/>
      <c r="AS17" s="98"/>
      <c r="AT17" s="98"/>
      <c r="AU17" s="98"/>
      <c r="AV17" s="98">
        <f t="shared" si="3"/>
        <v>0</v>
      </c>
    </row>
    <row r="18" spans="2:48" ht="15" customHeight="1" x14ac:dyDescent="0.2">
      <c r="B18" s="101" t="s">
        <v>215</v>
      </c>
      <c r="C18" s="98"/>
      <c r="D18" s="98"/>
      <c r="E18" s="98"/>
      <c r="F18" s="98"/>
      <c r="G18" s="98"/>
      <c r="H18" s="98"/>
      <c r="I18" s="98"/>
      <c r="J18" s="98"/>
      <c r="K18" s="98"/>
      <c r="L18" s="98"/>
      <c r="M18" s="98"/>
      <c r="N18" s="98"/>
      <c r="O18" s="98"/>
      <c r="P18" s="98"/>
      <c r="Q18" s="98">
        <f t="shared" si="0"/>
        <v>0</v>
      </c>
      <c r="R18" s="98"/>
      <c r="S18" s="98"/>
      <c r="T18" s="98"/>
      <c r="U18" s="98"/>
      <c r="V18" s="98"/>
      <c r="W18" s="98"/>
      <c r="X18" s="98"/>
      <c r="Y18" s="98"/>
      <c r="Z18" s="98"/>
      <c r="AA18" s="98"/>
      <c r="AB18" s="98"/>
      <c r="AC18" s="98"/>
      <c r="AD18" s="98"/>
      <c r="AE18" s="98"/>
      <c r="AF18" s="98">
        <f t="shared" si="1"/>
        <v>0</v>
      </c>
      <c r="AG18" s="102">
        <f t="shared" si="2"/>
        <v>0</v>
      </c>
      <c r="AH18" s="98"/>
      <c r="AI18" s="98"/>
      <c r="AJ18" s="98"/>
      <c r="AK18" s="98"/>
      <c r="AL18" s="98"/>
      <c r="AM18" s="98"/>
      <c r="AN18" s="98"/>
      <c r="AO18" s="98"/>
      <c r="AP18" s="98"/>
      <c r="AQ18" s="98"/>
      <c r="AR18" s="98"/>
      <c r="AS18" s="98"/>
      <c r="AT18" s="98"/>
      <c r="AU18" s="98"/>
      <c r="AV18" s="98">
        <f t="shared" si="3"/>
        <v>0</v>
      </c>
    </row>
    <row r="19" spans="2:48" ht="15" customHeight="1" x14ac:dyDescent="0.2">
      <c r="B19" s="101" t="s">
        <v>216</v>
      </c>
      <c r="C19" s="98"/>
      <c r="D19" s="98"/>
      <c r="E19" s="98"/>
      <c r="F19" s="98"/>
      <c r="G19" s="98"/>
      <c r="H19" s="98"/>
      <c r="I19" s="98"/>
      <c r="J19" s="98"/>
      <c r="K19" s="98"/>
      <c r="L19" s="98"/>
      <c r="M19" s="98"/>
      <c r="N19" s="98"/>
      <c r="O19" s="98"/>
      <c r="P19" s="98"/>
      <c r="Q19" s="98">
        <f t="shared" si="0"/>
        <v>0</v>
      </c>
      <c r="R19" s="98"/>
      <c r="S19" s="98"/>
      <c r="T19" s="98">
        <v>1</v>
      </c>
      <c r="U19" s="98"/>
      <c r="V19" s="98"/>
      <c r="W19" s="98"/>
      <c r="X19" s="98"/>
      <c r="Y19" s="98"/>
      <c r="Z19" s="98"/>
      <c r="AA19" s="98"/>
      <c r="AB19" s="98"/>
      <c r="AC19" s="98"/>
      <c r="AD19" s="98"/>
      <c r="AE19" s="98"/>
      <c r="AF19" s="98">
        <f t="shared" si="1"/>
        <v>1</v>
      </c>
      <c r="AG19" s="102">
        <f t="shared" si="2"/>
        <v>1</v>
      </c>
      <c r="AH19" s="98"/>
      <c r="AI19" s="98"/>
      <c r="AJ19" s="98">
        <v>2</v>
      </c>
      <c r="AK19" s="98">
        <v>4</v>
      </c>
      <c r="AL19" s="98">
        <v>2</v>
      </c>
      <c r="AM19" s="98"/>
      <c r="AN19" s="98"/>
      <c r="AO19" s="98"/>
      <c r="AP19" s="98"/>
      <c r="AQ19" s="98"/>
      <c r="AR19" s="98"/>
      <c r="AS19" s="98"/>
      <c r="AT19" s="98"/>
      <c r="AU19" s="98"/>
      <c r="AV19" s="98">
        <f t="shared" si="3"/>
        <v>8</v>
      </c>
    </row>
    <row r="20" spans="2:48" ht="15" customHeight="1" x14ac:dyDescent="0.2">
      <c r="B20" s="101" t="s">
        <v>217</v>
      </c>
      <c r="C20" s="98"/>
      <c r="D20" s="98"/>
      <c r="E20" s="98"/>
      <c r="F20" s="98"/>
      <c r="G20" s="98"/>
      <c r="H20" s="98"/>
      <c r="I20" s="98"/>
      <c r="J20" s="98"/>
      <c r="K20" s="98"/>
      <c r="L20" s="98"/>
      <c r="M20" s="98"/>
      <c r="N20" s="98"/>
      <c r="O20" s="98"/>
      <c r="P20" s="98"/>
      <c r="Q20" s="98">
        <f t="shared" si="0"/>
        <v>0</v>
      </c>
      <c r="R20" s="98"/>
      <c r="S20" s="98"/>
      <c r="T20" s="98"/>
      <c r="U20" s="98"/>
      <c r="V20" s="98"/>
      <c r="W20" s="98"/>
      <c r="X20" s="98"/>
      <c r="Y20" s="98"/>
      <c r="Z20" s="98"/>
      <c r="AA20" s="98"/>
      <c r="AB20" s="98"/>
      <c r="AC20" s="98"/>
      <c r="AD20" s="98"/>
      <c r="AE20" s="98"/>
      <c r="AF20" s="98">
        <f t="shared" si="1"/>
        <v>0</v>
      </c>
      <c r="AG20" s="102">
        <f t="shared" si="2"/>
        <v>0</v>
      </c>
      <c r="AH20" s="98"/>
      <c r="AI20" s="98"/>
      <c r="AJ20" s="98"/>
      <c r="AK20" s="98"/>
      <c r="AL20" s="98"/>
      <c r="AM20" s="98"/>
      <c r="AN20" s="98"/>
      <c r="AO20" s="98"/>
      <c r="AP20" s="98"/>
      <c r="AQ20" s="98"/>
      <c r="AR20" s="98"/>
      <c r="AS20" s="98"/>
      <c r="AT20" s="98"/>
      <c r="AU20" s="98"/>
      <c r="AV20" s="98">
        <f t="shared" si="3"/>
        <v>0</v>
      </c>
    </row>
    <row r="21" spans="2:48" ht="15" customHeight="1" x14ac:dyDescent="0.2">
      <c r="B21" s="101" t="s">
        <v>218</v>
      </c>
      <c r="C21" s="98"/>
      <c r="D21" s="98"/>
      <c r="E21" s="98"/>
      <c r="F21" s="98"/>
      <c r="G21" s="98"/>
      <c r="H21" s="98"/>
      <c r="I21" s="98"/>
      <c r="J21" s="98"/>
      <c r="K21" s="98"/>
      <c r="L21" s="98">
        <v>1</v>
      </c>
      <c r="M21" s="98">
        <v>1</v>
      </c>
      <c r="N21" s="98"/>
      <c r="O21" s="98"/>
      <c r="P21" s="98">
        <v>1</v>
      </c>
      <c r="Q21" s="98">
        <f t="shared" si="0"/>
        <v>3</v>
      </c>
      <c r="R21" s="98"/>
      <c r="S21" s="98"/>
      <c r="T21" s="98"/>
      <c r="U21" s="98"/>
      <c r="V21" s="98"/>
      <c r="W21" s="98"/>
      <c r="X21" s="98"/>
      <c r="Y21" s="98"/>
      <c r="Z21" s="98"/>
      <c r="AA21" s="98"/>
      <c r="AB21" s="98"/>
      <c r="AC21" s="98"/>
      <c r="AD21" s="98"/>
      <c r="AE21" s="98">
        <v>1</v>
      </c>
      <c r="AF21" s="98">
        <f t="shared" si="1"/>
        <v>1</v>
      </c>
      <c r="AG21" s="102">
        <f t="shared" si="2"/>
        <v>4</v>
      </c>
      <c r="AH21" s="98"/>
      <c r="AI21" s="98"/>
      <c r="AJ21" s="98"/>
      <c r="AK21" s="98"/>
      <c r="AL21" s="98"/>
      <c r="AM21" s="98"/>
      <c r="AN21" s="98"/>
      <c r="AO21" s="98"/>
      <c r="AP21" s="98"/>
      <c r="AQ21" s="98"/>
      <c r="AR21" s="98"/>
      <c r="AS21" s="98"/>
      <c r="AT21" s="98"/>
      <c r="AU21" s="98"/>
      <c r="AV21" s="98">
        <f t="shared" si="3"/>
        <v>0</v>
      </c>
    </row>
    <row r="22" spans="2:48" ht="15" customHeight="1" x14ac:dyDescent="0.2">
      <c r="B22" s="101" t="s">
        <v>219</v>
      </c>
      <c r="C22" s="98"/>
      <c r="D22" s="98"/>
      <c r="E22" s="98"/>
      <c r="F22" s="98"/>
      <c r="G22" s="98"/>
      <c r="H22" s="98"/>
      <c r="I22" s="98"/>
      <c r="J22" s="98"/>
      <c r="K22" s="98"/>
      <c r="L22" s="98"/>
      <c r="M22" s="98"/>
      <c r="N22" s="98"/>
      <c r="O22" s="98"/>
      <c r="P22" s="98"/>
      <c r="Q22" s="98">
        <f t="shared" si="0"/>
        <v>0</v>
      </c>
      <c r="R22" s="98"/>
      <c r="S22" s="98"/>
      <c r="T22" s="98"/>
      <c r="U22" s="98"/>
      <c r="V22" s="98"/>
      <c r="W22" s="98"/>
      <c r="X22" s="98"/>
      <c r="Y22" s="98"/>
      <c r="Z22" s="98"/>
      <c r="AA22" s="98"/>
      <c r="AB22" s="98"/>
      <c r="AC22" s="98"/>
      <c r="AD22" s="98"/>
      <c r="AE22" s="98"/>
      <c r="AF22" s="98">
        <f t="shared" si="1"/>
        <v>0</v>
      </c>
      <c r="AG22" s="102">
        <f t="shared" si="2"/>
        <v>0</v>
      </c>
      <c r="AH22" s="98"/>
      <c r="AI22" s="98"/>
      <c r="AJ22" s="98">
        <v>2</v>
      </c>
      <c r="AK22" s="98"/>
      <c r="AL22" s="98"/>
      <c r="AM22" s="98"/>
      <c r="AN22" s="98">
        <v>4</v>
      </c>
      <c r="AO22" s="98"/>
      <c r="AP22" s="98"/>
      <c r="AQ22" s="98"/>
      <c r="AR22" s="98"/>
      <c r="AS22" s="98"/>
      <c r="AT22" s="98"/>
      <c r="AU22" s="98"/>
      <c r="AV22" s="98">
        <f t="shared" si="3"/>
        <v>6</v>
      </c>
    </row>
    <row r="23" spans="2:48" ht="15" customHeight="1" x14ac:dyDescent="0.2">
      <c r="B23" s="101" t="s">
        <v>220</v>
      </c>
      <c r="C23" s="98"/>
      <c r="D23" s="98"/>
      <c r="E23" s="98">
        <v>1</v>
      </c>
      <c r="F23" s="98"/>
      <c r="G23" s="98">
        <v>1</v>
      </c>
      <c r="H23" s="98"/>
      <c r="I23" s="98"/>
      <c r="J23" s="98"/>
      <c r="K23" s="98">
        <v>1</v>
      </c>
      <c r="L23" s="98">
        <v>1</v>
      </c>
      <c r="M23" s="98"/>
      <c r="N23" s="98">
        <v>1</v>
      </c>
      <c r="O23" s="98">
        <v>1</v>
      </c>
      <c r="P23" s="98"/>
      <c r="Q23" s="98">
        <f t="shared" si="0"/>
        <v>6</v>
      </c>
      <c r="R23" s="98"/>
      <c r="S23" s="98"/>
      <c r="T23" s="98"/>
      <c r="U23" s="98">
        <v>1</v>
      </c>
      <c r="V23" s="98"/>
      <c r="W23" s="98"/>
      <c r="X23" s="98"/>
      <c r="Y23" s="98"/>
      <c r="Z23" s="98"/>
      <c r="AA23" s="98"/>
      <c r="AB23" s="98"/>
      <c r="AC23" s="98"/>
      <c r="AD23" s="98"/>
      <c r="AE23" s="98"/>
      <c r="AF23" s="98">
        <f t="shared" si="1"/>
        <v>1</v>
      </c>
      <c r="AG23" s="102">
        <f t="shared" si="2"/>
        <v>7</v>
      </c>
      <c r="AH23" s="98">
        <v>2</v>
      </c>
      <c r="AI23" s="98"/>
      <c r="AJ23" s="98"/>
      <c r="AK23" s="98"/>
      <c r="AL23" s="98"/>
      <c r="AM23" s="98"/>
      <c r="AN23" s="98"/>
      <c r="AO23" s="98"/>
      <c r="AP23" s="98">
        <v>2</v>
      </c>
      <c r="AQ23" s="98">
        <v>2</v>
      </c>
      <c r="AR23" s="98">
        <v>2</v>
      </c>
      <c r="AS23" s="98"/>
      <c r="AT23" s="98">
        <v>2</v>
      </c>
      <c r="AU23" s="98"/>
      <c r="AV23" s="98">
        <f t="shared" si="3"/>
        <v>10</v>
      </c>
    </row>
    <row r="24" spans="2:48" ht="15" customHeight="1" x14ac:dyDescent="0.2">
      <c r="B24" s="101" t="s">
        <v>221</v>
      </c>
      <c r="C24" s="98"/>
      <c r="D24" s="98"/>
      <c r="E24" s="98"/>
      <c r="F24" s="98"/>
      <c r="G24" s="98"/>
      <c r="H24" s="98"/>
      <c r="I24" s="98">
        <v>1</v>
      </c>
      <c r="J24" s="98"/>
      <c r="K24" s="98"/>
      <c r="L24" s="98"/>
      <c r="M24" s="98"/>
      <c r="N24" s="98"/>
      <c r="O24" s="98"/>
      <c r="P24" s="98"/>
      <c r="Q24" s="98">
        <f t="shared" si="0"/>
        <v>1</v>
      </c>
      <c r="R24" s="98"/>
      <c r="S24" s="98"/>
      <c r="T24" s="98"/>
      <c r="U24" s="98">
        <v>1</v>
      </c>
      <c r="V24" s="98">
        <v>1</v>
      </c>
      <c r="W24" s="98"/>
      <c r="X24" s="98"/>
      <c r="Y24" s="98"/>
      <c r="Z24" s="98"/>
      <c r="AA24" s="98"/>
      <c r="AB24" s="98">
        <v>1</v>
      </c>
      <c r="AC24" s="98"/>
      <c r="AD24" s="98"/>
      <c r="AE24" s="98"/>
      <c r="AF24" s="98">
        <f t="shared" si="1"/>
        <v>3</v>
      </c>
      <c r="AG24" s="102">
        <f t="shared" si="2"/>
        <v>4</v>
      </c>
      <c r="AH24" s="98"/>
      <c r="AI24" s="98"/>
      <c r="AJ24" s="98"/>
      <c r="AK24" s="98"/>
      <c r="AL24" s="98">
        <v>2</v>
      </c>
      <c r="AM24" s="98"/>
      <c r="AN24" s="98"/>
      <c r="AO24" s="98"/>
      <c r="AP24" s="98">
        <v>2</v>
      </c>
      <c r="AQ24" s="98"/>
      <c r="AR24" s="98"/>
      <c r="AS24" s="98"/>
      <c r="AT24" s="98">
        <v>2</v>
      </c>
      <c r="AU24" s="98"/>
      <c r="AV24" s="98">
        <f t="shared" si="3"/>
        <v>6</v>
      </c>
    </row>
    <row r="25" spans="2:48" ht="15" customHeight="1" x14ac:dyDescent="0.2">
      <c r="B25" s="101" t="s">
        <v>222</v>
      </c>
      <c r="C25" s="98"/>
      <c r="D25" s="98"/>
      <c r="E25" s="98"/>
      <c r="F25" s="98"/>
      <c r="G25" s="98">
        <v>1</v>
      </c>
      <c r="H25" s="98"/>
      <c r="I25" s="98"/>
      <c r="J25" s="98"/>
      <c r="K25" s="98"/>
      <c r="L25" s="98"/>
      <c r="M25" s="98"/>
      <c r="N25" s="98"/>
      <c r="O25" s="98"/>
      <c r="P25" s="98"/>
      <c r="Q25" s="98">
        <f t="shared" si="0"/>
        <v>1</v>
      </c>
      <c r="R25" s="98"/>
      <c r="S25" s="98">
        <v>1</v>
      </c>
      <c r="T25" s="98"/>
      <c r="U25" s="98"/>
      <c r="V25" s="98">
        <v>1</v>
      </c>
      <c r="W25" s="98"/>
      <c r="X25" s="98"/>
      <c r="Y25" s="98"/>
      <c r="Z25" s="98"/>
      <c r="AA25" s="98"/>
      <c r="AB25" s="98"/>
      <c r="AC25" s="98"/>
      <c r="AD25" s="98"/>
      <c r="AE25" s="98"/>
      <c r="AF25" s="98">
        <f t="shared" si="1"/>
        <v>2</v>
      </c>
      <c r="AG25" s="102">
        <f t="shared" si="2"/>
        <v>3</v>
      </c>
      <c r="AH25" s="98"/>
      <c r="AI25" s="98"/>
      <c r="AJ25" s="98"/>
      <c r="AK25" s="98"/>
      <c r="AL25" s="98"/>
      <c r="AM25" s="98"/>
      <c r="AN25" s="98"/>
      <c r="AO25" s="98"/>
      <c r="AP25" s="98"/>
      <c r="AQ25" s="98"/>
      <c r="AR25" s="98"/>
      <c r="AS25" s="98"/>
      <c r="AT25" s="98"/>
      <c r="AU25" s="98">
        <v>2</v>
      </c>
      <c r="AV25" s="98">
        <f t="shared" si="3"/>
        <v>2</v>
      </c>
    </row>
    <row r="26" spans="2:48" ht="15" customHeight="1" x14ac:dyDescent="0.2">
      <c r="B26" s="101" t="s">
        <v>223</v>
      </c>
      <c r="C26" s="98"/>
      <c r="D26" s="98"/>
      <c r="E26" s="98">
        <v>1</v>
      </c>
      <c r="F26" s="98">
        <v>1</v>
      </c>
      <c r="G26" s="98"/>
      <c r="H26" s="98"/>
      <c r="I26" s="98"/>
      <c r="J26" s="98"/>
      <c r="K26" s="98"/>
      <c r="L26" s="98"/>
      <c r="M26" s="98"/>
      <c r="N26" s="98"/>
      <c r="O26" s="98"/>
      <c r="P26" s="98"/>
      <c r="Q26" s="98">
        <f t="shared" si="0"/>
        <v>2</v>
      </c>
      <c r="R26" s="98"/>
      <c r="S26" s="98"/>
      <c r="T26" s="98"/>
      <c r="U26" s="98"/>
      <c r="V26" s="98"/>
      <c r="W26" s="98"/>
      <c r="X26" s="98"/>
      <c r="Y26" s="98"/>
      <c r="Z26" s="98">
        <v>1</v>
      </c>
      <c r="AA26" s="98">
        <v>1</v>
      </c>
      <c r="AB26" s="98">
        <v>1</v>
      </c>
      <c r="AC26" s="98"/>
      <c r="AD26" s="98"/>
      <c r="AE26" s="98"/>
      <c r="AF26" s="98">
        <f t="shared" si="1"/>
        <v>3</v>
      </c>
      <c r="AG26" s="102">
        <f t="shared" si="2"/>
        <v>5</v>
      </c>
      <c r="AH26" s="98"/>
      <c r="AI26" s="98"/>
      <c r="AJ26" s="98"/>
      <c r="AK26" s="98"/>
      <c r="AL26" s="98"/>
      <c r="AM26" s="98"/>
      <c r="AN26" s="98"/>
      <c r="AO26" s="98"/>
      <c r="AP26" s="98"/>
      <c r="AQ26" s="98"/>
      <c r="AR26" s="98"/>
      <c r="AS26" s="98"/>
      <c r="AT26" s="98"/>
      <c r="AU26" s="98"/>
      <c r="AV26" s="98">
        <f t="shared" si="3"/>
        <v>0</v>
      </c>
    </row>
    <row r="27" spans="2:48" ht="15" customHeight="1" x14ac:dyDescent="0.2">
      <c r="B27" s="101" t="s">
        <v>224</v>
      </c>
      <c r="C27" s="98"/>
      <c r="D27" s="98"/>
      <c r="E27" s="98"/>
      <c r="F27" s="98"/>
      <c r="G27" s="98"/>
      <c r="H27" s="98"/>
      <c r="I27" s="98"/>
      <c r="J27" s="98"/>
      <c r="K27" s="98"/>
      <c r="L27" s="98"/>
      <c r="M27" s="98"/>
      <c r="N27" s="98"/>
      <c r="O27" s="98"/>
      <c r="P27" s="98"/>
      <c r="Q27" s="98">
        <f t="shared" si="0"/>
        <v>0</v>
      </c>
      <c r="R27" s="98"/>
      <c r="S27" s="98"/>
      <c r="T27" s="98"/>
      <c r="U27" s="98"/>
      <c r="V27" s="98"/>
      <c r="W27" s="98"/>
      <c r="X27" s="98"/>
      <c r="Y27" s="98"/>
      <c r="Z27" s="98"/>
      <c r="AA27" s="98"/>
      <c r="AB27" s="98"/>
      <c r="AC27" s="98"/>
      <c r="AD27" s="98"/>
      <c r="AE27" s="98"/>
      <c r="AF27" s="98">
        <f t="shared" si="1"/>
        <v>0</v>
      </c>
      <c r="AG27" s="102">
        <f t="shared" si="2"/>
        <v>0</v>
      </c>
      <c r="AH27" s="98"/>
      <c r="AI27" s="98"/>
      <c r="AJ27" s="98"/>
      <c r="AK27" s="98"/>
      <c r="AL27" s="98"/>
      <c r="AM27" s="98"/>
      <c r="AN27" s="98"/>
      <c r="AO27" s="98"/>
      <c r="AP27" s="98"/>
      <c r="AQ27" s="98"/>
      <c r="AR27" s="98"/>
      <c r="AS27" s="98"/>
      <c r="AT27" s="98"/>
      <c r="AU27" s="98"/>
      <c r="AV27" s="98">
        <f t="shared" si="3"/>
        <v>0</v>
      </c>
    </row>
    <row r="28" spans="2:48" ht="15" customHeight="1" x14ac:dyDescent="0.2">
      <c r="B28" s="101" t="s">
        <v>225</v>
      </c>
      <c r="C28" s="98"/>
      <c r="D28" s="98"/>
      <c r="E28" s="98"/>
      <c r="F28" s="98"/>
      <c r="G28" s="98"/>
      <c r="H28" s="98"/>
      <c r="I28" s="98"/>
      <c r="J28" s="98"/>
      <c r="K28" s="98"/>
      <c r="L28" s="98"/>
      <c r="M28" s="98"/>
      <c r="N28" s="98"/>
      <c r="O28" s="98"/>
      <c r="P28" s="98"/>
      <c r="Q28" s="98">
        <f t="shared" si="0"/>
        <v>0</v>
      </c>
      <c r="R28" s="98"/>
      <c r="S28" s="98"/>
      <c r="T28" s="98"/>
      <c r="U28" s="98"/>
      <c r="V28" s="98"/>
      <c r="W28" s="98"/>
      <c r="X28" s="98"/>
      <c r="Y28" s="98"/>
      <c r="Z28" s="98"/>
      <c r="AA28" s="98"/>
      <c r="AB28" s="98"/>
      <c r="AC28" s="98"/>
      <c r="AD28" s="98"/>
      <c r="AE28" s="98"/>
      <c r="AF28" s="98">
        <f t="shared" si="1"/>
        <v>0</v>
      </c>
      <c r="AG28" s="102">
        <f t="shared" si="2"/>
        <v>0</v>
      </c>
      <c r="AH28" s="98"/>
      <c r="AI28" s="98"/>
      <c r="AJ28" s="98"/>
      <c r="AK28" s="98"/>
      <c r="AL28" s="98"/>
      <c r="AM28" s="98"/>
      <c r="AN28" s="98"/>
      <c r="AO28" s="98"/>
      <c r="AP28" s="98"/>
      <c r="AQ28" s="98"/>
      <c r="AR28" s="98"/>
      <c r="AS28" s="98"/>
      <c r="AT28" s="98"/>
      <c r="AU28" s="98"/>
      <c r="AV28" s="98">
        <f t="shared" si="3"/>
        <v>0</v>
      </c>
    </row>
    <row r="29" spans="2:48" ht="15" customHeight="1" x14ac:dyDescent="0.2">
      <c r="B29" s="101" t="s">
        <v>226</v>
      </c>
      <c r="C29" s="98"/>
      <c r="D29" s="98"/>
      <c r="E29" s="98"/>
      <c r="F29" s="98"/>
      <c r="G29" s="98"/>
      <c r="H29" s="98"/>
      <c r="I29" s="98"/>
      <c r="J29" s="98"/>
      <c r="K29" s="98"/>
      <c r="L29" s="98"/>
      <c r="M29" s="98"/>
      <c r="N29" s="98"/>
      <c r="O29" s="98"/>
      <c r="P29" s="98"/>
      <c r="Q29" s="98">
        <f t="shared" si="0"/>
        <v>0</v>
      </c>
      <c r="R29" s="98"/>
      <c r="S29" s="98"/>
      <c r="T29" s="98"/>
      <c r="U29" s="98"/>
      <c r="V29" s="98"/>
      <c r="W29" s="98"/>
      <c r="X29" s="98"/>
      <c r="Y29" s="98"/>
      <c r="Z29" s="98"/>
      <c r="AA29" s="98"/>
      <c r="AB29" s="98"/>
      <c r="AC29" s="98"/>
      <c r="AD29" s="98"/>
      <c r="AE29" s="98"/>
      <c r="AF29" s="98">
        <f t="shared" si="1"/>
        <v>0</v>
      </c>
      <c r="AG29" s="102">
        <f t="shared" si="2"/>
        <v>0</v>
      </c>
      <c r="AH29" s="98"/>
      <c r="AI29" s="98"/>
      <c r="AJ29" s="98"/>
      <c r="AK29" s="98"/>
      <c r="AL29" s="98"/>
      <c r="AM29" s="98"/>
      <c r="AN29" s="98"/>
      <c r="AO29" s="98"/>
      <c r="AP29" s="98"/>
      <c r="AQ29" s="98"/>
      <c r="AR29" s="98"/>
      <c r="AS29" s="98"/>
      <c r="AT29" s="98"/>
      <c r="AU29" s="98"/>
      <c r="AV29" s="98">
        <f t="shared" si="3"/>
        <v>0</v>
      </c>
    </row>
    <row r="30" spans="2:48" ht="15" customHeight="1" x14ac:dyDescent="0.2">
      <c r="B30" s="101" t="s">
        <v>227</v>
      </c>
      <c r="C30" s="98"/>
      <c r="D30" s="98"/>
      <c r="E30" s="98"/>
      <c r="F30" s="98"/>
      <c r="G30" s="98"/>
      <c r="H30" s="98"/>
      <c r="I30" s="98">
        <v>1</v>
      </c>
      <c r="J30" s="98"/>
      <c r="K30" s="98"/>
      <c r="L30" s="98"/>
      <c r="M30" s="98"/>
      <c r="N30" s="98"/>
      <c r="O30" s="98">
        <v>1</v>
      </c>
      <c r="P30" s="98">
        <v>1</v>
      </c>
      <c r="Q30" s="98">
        <f t="shared" si="0"/>
        <v>3</v>
      </c>
      <c r="R30" s="98"/>
      <c r="S30" s="98"/>
      <c r="T30" s="98"/>
      <c r="U30" s="98"/>
      <c r="V30" s="98">
        <v>1</v>
      </c>
      <c r="W30" s="98"/>
      <c r="X30" s="98">
        <v>1</v>
      </c>
      <c r="Y30" s="98"/>
      <c r="Z30" s="98"/>
      <c r="AA30" s="98"/>
      <c r="AB30" s="98"/>
      <c r="AC30" s="98"/>
      <c r="AD30" s="98">
        <v>2</v>
      </c>
      <c r="AE30" s="98">
        <v>1</v>
      </c>
      <c r="AF30" s="98">
        <f t="shared" si="1"/>
        <v>5</v>
      </c>
      <c r="AG30" s="102">
        <f t="shared" si="2"/>
        <v>8</v>
      </c>
      <c r="AH30" s="98"/>
      <c r="AI30" s="98"/>
      <c r="AJ30" s="98"/>
      <c r="AK30" s="98">
        <v>2</v>
      </c>
      <c r="AL30" s="98"/>
      <c r="AM30" s="98"/>
      <c r="AN30" s="98"/>
      <c r="AO30" s="98"/>
      <c r="AP30" s="98"/>
      <c r="AQ30" s="98"/>
      <c r="AR30" s="98"/>
      <c r="AS30" s="98"/>
      <c r="AT30" s="98"/>
      <c r="AU30" s="98"/>
      <c r="AV30" s="98">
        <f t="shared" si="3"/>
        <v>2</v>
      </c>
    </row>
    <row r="31" spans="2:48" ht="15" customHeight="1" x14ac:dyDescent="0.2">
      <c r="B31" s="101" t="s">
        <v>228</v>
      </c>
      <c r="C31" s="98"/>
      <c r="D31" s="98"/>
      <c r="E31" s="98"/>
      <c r="F31" s="98"/>
      <c r="G31" s="98"/>
      <c r="H31" s="98"/>
      <c r="I31" s="98"/>
      <c r="J31" s="98"/>
      <c r="K31" s="98"/>
      <c r="L31" s="98"/>
      <c r="M31" s="98"/>
      <c r="N31" s="98"/>
      <c r="O31" s="98"/>
      <c r="P31" s="98"/>
      <c r="Q31" s="98">
        <f t="shared" si="0"/>
        <v>0</v>
      </c>
      <c r="R31" s="98"/>
      <c r="S31" s="98"/>
      <c r="T31" s="98"/>
      <c r="U31" s="98"/>
      <c r="V31" s="98"/>
      <c r="W31" s="98"/>
      <c r="X31" s="98"/>
      <c r="Y31" s="98"/>
      <c r="Z31" s="98"/>
      <c r="AA31" s="98"/>
      <c r="AB31" s="98"/>
      <c r="AC31" s="98"/>
      <c r="AD31" s="98"/>
      <c r="AE31" s="98"/>
      <c r="AF31" s="98">
        <f t="shared" si="1"/>
        <v>0</v>
      </c>
      <c r="AG31" s="102">
        <f t="shared" si="2"/>
        <v>0</v>
      </c>
      <c r="AH31" s="98"/>
      <c r="AI31" s="98"/>
      <c r="AJ31" s="98"/>
      <c r="AK31" s="98"/>
      <c r="AL31" s="98"/>
      <c r="AM31" s="98"/>
      <c r="AN31" s="98"/>
      <c r="AO31" s="98"/>
      <c r="AP31" s="98"/>
      <c r="AQ31" s="98"/>
      <c r="AR31" s="98"/>
      <c r="AS31" s="98"/>
      <c r="AT31" s="98"/>
      <c r="AU31" s="98"/>
      <c r="AV31" s="98">
        <f t="shared" si="3"/>
        <v>0</v>
      </c>
    </row>
    <row r="32" spans="2:48" ht="15" customHeight="1" x14ac:dyDescent="0.2">
      <c r="B32" s="101" t="s">
        <v>229</v>
      </c>
      <c r="C32" s="98"/>
      <c r="D32" s="98"/>
      <c r="E32" s="98"/>
      <c r="F32" s="98"/>
      <c r="G32" s="98"/>
      <c r="H32" s="98"/>
      <c r="I32" s="98"/>
      <c r="J32" s="98"/>
      <c r="K32" s="98">
        <v>1</v>
      </c>
      <c r="L32" s="98"/>
      <c r="M32" s="98">
        <v>1</v>
      </c>
      <c r="N32" s="98"/>
      <c r="O32" s="98">
        <v>1</v>
      </c>
      <c r="P32" s="98">
        <v>1</v>
      </c>
      <c r="Q32" s="98">
        <f t="shared" si="0"/>
        <v>4</v>
      </c>
      <c r="R32" s="98"/>
      <c r="S32" s="98"/>
      <c r="T32" s="98">
        <v>1</v>
      </c>
      <c r="U32" s="98"/>
      <c r="V32" s="98"/>
      <c r="W32" s="98"/>
      <c r="X32" s="98"/>
      <c r="Y32" s="98"/>
      <c r="Z32" s="98"/>
      <c r="AA32" s="98">
        <v>1</v>
      </c>
      <c r="AB32" s="98"/>
      <c r="AC32" s="98"/>
      <c r="AD32" s="98"/>
      <c r="AE32" s="98">
        <v>1</v>
      </c>
      <c r="AF32" s="98">
        <f t="shared" si="1"/>
        <v>3</v>
      </c>
      <c r="AG32" s="102">
        <f t="shared" si="2"/>
        <v>7</v>
      </c>
      <c r="AH32" s="98">
        <v>4</v>
      </c>
      <c r="AI32" s="98"/>
      <c r="AJ32" s="98"/>
      <c r="AK32" s="98"/>
      <c r="AL32" s="98"/>
      <c r="AM32" s="98"/>
      <c r="AN32" s="98"/>
      <c r="AO32" s="98"/>
      <c r="AP32" s="98"/>
      <c r="AQ32" s="98"/>
      <c r="AR32" s="98">
        <v>2</v>
      </c>
      <c r="AS32" s="98"/>
      <c r="AT32" s="98"/>
      <c r="AU32" s="98"/>
      <c r="AV32" s="98">
        <f t="shared" si="3"/>
        <v>6</v>
      </c>
    </row>
    <row r="33" spans="2:48" ht="15" customHeight="1" x14ac:dyDescent="0.2">
      <c r="B33" s="104" t="s">
        <v>37</v>
      </c>
      <c r="C33" s="98"/>
      <c r="D33" s="98"/>
      <c r="E33" s="98"/>
      <c r="F33" s="98"/>
      <c r="G33" s="98"/>
      <c r="H33" s="98"/>
      <c r="I33" s="98"/>
      <c r="J33" s="98"/>
      <c r="K33" s="98"/>
      <c r="L33" s="98"/>
      <c r="M33" s="98"/>
      <c r="N33" s="98"/>
      <c r="O33" s="98"/>
      <c r="P33" s="98"/>
      <c r="Q33" s="98">
        <f t="shared" si="0"/>
        <v>0</v>
      </c>
      <c r="R33" s="98"/>
      <c r="S33" s="98"/>
      <c r="T33" s="98"/>
      <c r="U33" s="98"/>
      <c r="V33" s="98"/>
      <c r="W33" s="98"/>
      <c r="X33" s="98"/>
      <c r="Y33" s="98"/>
      <c r="Z33" s="98"/>
      <c r="AA33" s="98"/>
      <c r="AB33" s="98"/>
      <c r="AC33" s="98"/>
      <c r="AD33" s="98"/>
      <c r="AE33" s="98"/>
      <c r="AF33" s="98">
        <f t="shared" si="1"/>
        <v>0</v>
      </c>
      <c r="AG33" s="102">
        <f t="shared" si="2"/>
        <v>0</v>
      </c>
      <c r="AH33" s="98"/>
      <c r="AI33" s="98"/>
      <c r="AJ33" s="98"/>
      <c r="AK33" s="98"/>
      <c r="AL33" s="98"/>
      <c r="AM33" s="98"/>
      <c r="AN33" s="98"/>
      <c r="AO33" s="98"/>
      <c r="AP33" s="98"/>
      <c r="AQ33" s="98"/>
      <c r="AR33" s="98"/>
      <c r="AS33" s="98"/>
      <c r="AT33" s="98"/>
      <c r="AU33" s="98"/>
      <c r="AV33" s="98">
        <f t="shared" si="3"/>
        <v>0</v>
      </c>
    </row>
    <row r="35" spans="2:48" ht="15.75" x14ac:dyDescent="0.2">
      <c r="C35" s="105">
        <f>SUM($C4:$C33)</f>
        <v>0</v>
      </c>
      <c r="D35" s="105">
        <f>SUM($D4:$D33)</f>
        <v>1</v>
      </c>
      <c r="E35" s="105">
        <f>SUM($E4:$E33)</f>
        <v>3</v>
      </c>
      <c r="F35" s="105">
        <f>SUM($F4:$F33)</f>
        <v>2</v>
      </c>
      <c r="G35" s="105">
        <f>SUM($G4:$G33)</f>
        <v>5</v>
      </c>
      <c r="H35" s="105">
        <f>SUM($H4:$H33)</f>
        <v>0</v>
      </c>
      <c r="I35" s="105">
        <f>SUM($I4:$I33)</f>
        <v>4</v>
      </c>
      <c r="J35" s="105">
        <f>SUM($J4:$J33)</f>
        <v>0</v>
      </c>
      <c r="K35" s="105">
        <f>SUM($K4:$K33)</f>
        <v>2</v>
      </c>
      <c r="L35" s="105">
        <f>SUM($L4:$L33)</f>
        <v>3</v>
      </c>
      <c r="M35" s="105">
        <f>SUM($M4:$M33)</f>
        <v>2</v>
      </c>
      <c r="N35" s="105">
        <f>SUM($N4:$N33)</f>
        <v>1</v>
      </c>
      <c r="O35" s="105">
        <f>SUM($O4:$O33)</f>
        <v>5</v>
      </c>
      <c r="P35" s="105">
        <f>SUM($P4:$P33)</f>
        <v>4</v>
      </c>
      <c r="Q35" s="106">
        <f>SUM($Q4:$Q34)</f>
        <v>32</v>
      </c>
      <c r="R35" s="105">
        <f>SUM($R4:$R33)</f>
        <v>0</v>
      </c>
      <c r="S35" s="105">
        <f>SUM($S4:$S33)</f>
        <v>1</v>
      </c>
      <c r="T35" s="105">
        <f>SUM($T4:$T33)</f>
        <v>5</v>
      </c>
      <c r="U35" s="105">
        <f>SUM($U4:$U33)</f>
        <v>3</v>
      </c>
      <c r="V35" s="105">
        <f>SUM($V4:$V33)</f>
        <v>6</v>
      </c>
      <c r="W35" s="105">
        <f>SUM($W4:$W33)</f>
        <v>0</v>
      </c>
      <c r="X35" s="105">
        <f>SUM($X4:$X33)</f>
        <v>5</v>
      </c>
      <c r="Y35" s="105">
        <f>SUM($Y4:$Y33)</f>
        <v>0</v>
      </c>
      <c r="Z35" s="105">
        <f>SUM($Z4:$Z33)</f>
        <v>2</v>
      </c>
      <c r="AA35" s="105">
        <f>SUM($AA4:$AA33)</f>
        <v>3</v>
      </c>
      <c r="AB35" s="105">
        <f>SUM($AB4:$AB33)</f>
        <v>3</v>
      </c>
      <c r="AC35" s="105">
        <f>SUM($AC4:$AC33)</f>
        <v>2</v>
      </c>
      <c r="AD35" s="105">
        <f>SUM($AD4:$AD33)</f>
        <v>3</v>
      </c>
      <c r="AE35" s="105">
        <f>SUM($AE4:$AE33)</f>
        <v>6</v>
      </c>
      <c r="AF35" s="106">
        <f>SUM($AF4:$AF33)</f>
        <v>39</v>
      </c>
      <c r="AG35" s="106">
        <f>SUM($AG4:$AG33)</f>
        <v>71</v>
      </c>
      <c r="AH35" s="105">
        <f>SUM($AH4:$AH33)</f>
        <v>6</v>
      </c>
      <c r="AI35" s="105">
        <f>SUM($AI4:$AI33)</f>
        <v>2</v>
      </c>
      <c r="AJ35" s="105">
        <f>SUM($AJ4:$AJ33)</f>
        <v>4</v>
      </c>
      <c r="AK35" s="105">
        <f>SUM($AK4:$AK33)</f>
        <v>6</v>
      </c>
      <c r="AL35" s="105">
        <f>SUM($AL4:$AL33)</f>
        <v>6</v>
      </c>
      <c r="AM35" s="105">
        <f>SUM($AM4:$AM33)</f>
        <v>2</v>
      </c>
      <c r="AN35" s="105">
        <f>SUM($AN4:$AN33)</f>
        <v>4</v>
      </c>
      <c r="AO35" s="105">
        <f>SUM($AO4:$AO33)</f>
        <v>0</v>
      </c>
      <c r="AP35" s="105">
        <f>SUM($AP4:$AP33)</f>
        <v>4</v>
      </c>
      <c r="AQ35" s="105">
        <f>SUM($AQ4:$AQ33)</f>
        <v>4</v>
      </c>
      <c r="AR35" s="105">
        <f>SUM($AR4:$AR33)</f>
        <v>4</v>
      </c>
      <c r="AS35" s="105">
        <f>SUM($AS4:$AS33)</f>
        <v>0</v>
      </c>
      <c r="AT35" s="105">
        <f>SUM($AT4:$AT33)</f>
        <v>6</v>
      </c>
      <c r="AU35" s="105">
        <f>SUM($AU4:$AU33)</f>
        <v>4</v>
      </c>
      <c r="AV35" s="106">
        <f>SUM($AV4:$AV34)</f>
        <v>52</v>
      </c>
    </row>
    <row r="37" spans="2:48" x14ac:dyDescent="0.2">
      <c r="C37" s="107" t="s">
        <v>38</v>
      </c>
      <c r="H37" t="s">
        <v>220</v>
      </c>
      <c r="M37" s="5">
        <v>6</v>
      </c>
      <c r="R37" s="107" t="s">
        <v>39</v>
      </c>
      <c r="X37" t="s">
        <v>201</v>
      </c>
      <c r="AC37" s="5">
        <v>7</v>
      </c>
      <c r="AH37" s="107" t="s">
        <v>40</v>
      </c>
      <c r="AN37" t="s">
        <v>201</v>
      </c>
      <c r="AR37" s="5"/>
      <c r="AS37" s="5">
        <v>8</v>
      </c>
    </row>
    <row r="38" spans="2:48" x14ac:dyDescent="0.2">
      <c r="H38" t="s">
        <v>211</v>
      </c>
      <c r="M38" s="5">
        <v>4</v>
      </c>
      <c r="X38" t="s">
        <v>207</v>
      </c>
      <c r="AC38" s="5">
        <v>5</v>
      </c>
      <c r="AN38" t="s">
        <v>207</v>
      </c>
      <c r="AR38" s="5"/>
      <c r="AS38" s="5">
        <v>8</v>
      </c>
    </row>
    <row r="39" spans="2:48" x14ac:dyDescent="0.2">
      <c r="H39" t="s">
        <v>229</v>
      </c>
      <c r="M39" s="5">
        <v>4</v>
      </c>
      <c r="X39" t="s">
        <v>227</v>
      </c>
      <c r="AC39" s="5">
        <v>5</v>
      </c>
      <c r="AN39" t="s">
        <v>227</v>
      </c>
      <c r="AR39" s="5"/>
      <c r="AS39" s="5">
        <v>8</v>
      </c>
    </row>
    <row r="40" spans="2:48" x14ac:dyDescent="0.2">
      <c r="H40" t="s">
        <v>207</v>
      </c>
      <c r="M40" s="5">
        <v>3</v>
      </c>
      <c r="X40" t="s">
        <v>204</v>
      </c>
      <c r="AC40" s="5">
        <v>4</v>
      </c>
      <c r="AN40" t="s">
        <v>220</v>
      </c>
      <c r="AR40" s="5"/>
      <c r="AS40" s="5">
        <v>7</v>
      </c>
    </row>
    <row r="41" spans="2:48" x14ac:dyDescent="0.2">
      <c r="H41" t="s">
        <v>218</v>
      </c>
      <c r="M41" s="5">
        <v>3</v>
      </c>
      <c r="AN41" t="s">
        <v>229</v>
      </c>
      <c r="AR41" s="5"/>
      <c r="AS41" s="5">
        <v>7</v>
      </c>
    </row>
    <row r="42" spans="2:48" x14ac:dyDescent="0.2">
      <c r="H42" t="s">
        <v>227</v>
      </c>
      <c r="M42" s="5">
        <v>3</v>
      </c>
      <c r="AN42" t="s">
        <v>204</v>
      </c>
      <c r="AS42" s="5">
        <v>6</v>
      </c>
    </row>
    <row r="43" spans="2:48" x14ac:dyDescent="0.2">
      <c r="AN43" t="s">
        <v>211</v>
      </c>
      <c r="AS43" s="5">
        <v>6</v>
      </c>
    </row>
    <row r="45" spans="2:48" x14ac:dyDescent="0.2">
      <c r="AH45" s="108" t="s">
        <v>41</v>
      </c>
      <c r="AN45" t="s">
        <v>220</v>
      </c>
      <c r="AS45" s="5">
        <v>10</v>
      </c>
      <c r="AU45" s="108" t="s">
        <v>42</v>
      </c>
    </row>
  </sheetData>
  <mergeCells count="3">
    <mergeCell ref="C2:P2"/>
    <mergeCell ref="R2:AE2"/>
    <mergeCell ref="AH2:AU2"/>
  </mergeCells>
  <pageMargins left="0.75" right="0.75" top="1" bottom="1" header="0.5" footer="0.5"/>
  <headerFooter>
    <oddHeader>&amp;C&amp;16 Dynamit Námestovo&amp;R2025/2026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AV42"/>
  <sheetViews>
    <sheetView showGridLines="0" workbookViewId="0">
      <pane xSplit="1" ySplit="3" topLeftCell="B4" activePane="bottomRight" state="frozen"/>
      <selection pane="topRight"/>
      <selection pane="bottomLeft"/>
      <selection pane="bottomRight" activeCell="AW4" sqref="AW4"/>
    </sheetView>
  </sheetViews>
  <sheetFormatPr defaultRowHeight="12.75" x14ac:dyDescent="0.2"/>
  <cols>
    <col min="1" max="1" width="2.85546875" customWidth="1"/>
    <col min="2" max="2" width="20" customWidth="1"/>
    <col min="3" max="16" width="2.85546875" customWidth="1"/>
    <col min="17" max="17" width="4.28515625" customWidth="1"/>
    <col min="18" max="31" width="2.85546875" customWidth="1"/>
    <col min="32" max="33" width="4.28515625" customWidth="1"/>
    <col min="34" max="47" width="2.85546875" customWidth="1"/>
    <col min="48" max="48" width="5.28515625" customWidth="1"/>
  </cols>
  <sheetData>
    <row r="2" spans="2:48" ht="25.15" customHeight="1" x14ac:dyDescent="0.2">
      <c r="B2" s="95" t="s">
        <v>0</v>
      </c>
      <c r="C2" s="121" t="s">
        <v>1</v>
      </c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3"/>
      <c r="Q2" s="96" t="s">
        <v>1</v>
      </c>
      <c r="R2" s="121" t="s">
        <v>2</v>
      </c>
      <c r="S2" s="122"/>
      <c r="T2" s="122"/>
      <c r="U2" s="122"/>
      <c r="V2" s="122"/>
      <c r="W2" s="122"/>
      <c r="X2" s="122"/>
      <c r="Y2" s="122"/>
      <c r="Z2" s="122"/>
      <c r="AA2" s="122"/>
      <c r="AB2" s="122"/>
      <c r="AC2" s="122"/>
      <c r="AD2" s="122"/>
      <c r="AE2" s="123"/>
      <c r="AF2" s="96" t="s">
        <v>3</v>
      </c>
      <c r="AG2" s="97" t="s">
        <v>4</v>
      </c>
      <c r="AH2" s="121" t="s">
        <v>5</v>
      </c>
      <c r="AI2" s="122"/>
      <c r="AJ2" s="122"/>
      <c r="AK2" s="122"/>
      <c r="AL2" s="122"/>
      <c r="AM2" s="122"/>
      <c r="AN2" s="122"/>
      <c r="AO2" s="122"/>
      <c r="AP2" s="122"/>
      <c r="AQ2" s="122"/>
      <c r="AR2" s="122"/>
      <c r="AS2" s="122"/>
      <c r="AT2" s="122"/>
      <c r="AU2" s="123"/>
      <c r="AV2" s="96" t="s">
        <v>5</v>
      </c>
    </row>
    <row r="3" spans="2:48" ht="15" customHeight="1" x14ac:dyDescent="0.2">
      <c r="B3" s="98"/>
      <c r="C3" s="99">
        <v>1</v>
      </c>
      <c r="D3" s="99">
        <v>2</v>
      </c>
      <c r="E3" s="99">
        <v>3</v>
      </c>
      <c r="F3" s="99">
        <v>4</v>
      </c>
      <c r="G3" s="99">
        <v>5</v>
      </c>
      <c r="H3" s="99">
        <v>6</v>
      </c>
      <c r="I3" s="99">
        <v>7</v>
      </c>
      <c r="J3" s="99">
        <v>8</v>
      </c>
      <c r="K3" s="99">
        <v>9</v>
      </c>
      <c r="L3" s="99">
        <v>10</v>
      </c>
      <c r="M3" s="99">
        <v>11</v>
      </c>
      <c r="N3" s="99">
        <v>12</v>
      </c>
      <c r="O3" s="99">
        <v>13</v>
      </c>
      <c r="P3" s="99">
        <v>14</v>
      </c>
      <c r="Q3" s="100" t="s">
        <v>6</v>
      </c>
      <c r="R3" s="99">
        <v>1</v>
      </c>
      <c r="S3" s="99">
        <v>2</v>
      </c>
      <c r="T3" s="99">
        <v>3</v>
      </c>
      <c r="U3" s="99">
        <v>4</v>
      </c>
      <c r="V3" s="99">
        <v>5</v>
      </c>
      <c r="W3" s="99">
        <v>6</v>
      </c>
      <c r="X3" s="99">
        <v>7</v>
      </c>
      <c r="Y3" s="99">
        <v>8</v>
      </c>
      <c r="Z3" s="99">
        <v>9</v>
      </c>
      <c r="AA3" s="99">
        <v>10</v>
      </c>
      <c r="AB3" s="99">
        <v>11</v>
      </c>
      <c r="AC3" s="99">
        <v>12</v>
      </c>
      <c r="AD3" s="99">
        <v>13</v>
      </c>
      <c r="AE3" s="99">
        <v>14</v>
      </c>
      <c r="AF3" s="100" t="s">
        <v>6</v>
      </c>
      <c r="AG3" s="100" t="s">
        <v>6</v>
      </c>
      <c r="AH3" s="99">
        <v>1</v>
      </c>
      <c r="AI3" s="99">
        <v>2</v>
      </c>
      <c r="AJ3" s="99">
        <v>3</v>
      </c>
      <c r="AK3" s="99">
        <v>4</v>
      </c>
      <c r="AL3" s="99">
        <v>5</v>
      </c>
      <c r="AM3" s="99">
        <v>6</v>
      </c>
      <c r="AN3" s="99">
        <v>7</v>
      </c>
      <c r="AO3" s="99">
        <v>8</v>
      </c>
      <c r="AP3" s="99">
        <v>9</v>
      </c>
      <c r="AQ3" s="99">
        <v>10</v>
      </c>
      <c r="AR3" s="99">
        <v>11</v>
      </c>
      <c r="AS3" s="99">
        <v>12</v>
      </c>
      <c r="AT3" s="99">
        <v>13</v>
      </c>
      <c r="AU3" s="99">
        <v>14</v>
      </c>
      <c r="AV3" s="100" t="s">
        <v>6</v>
      </c>
    </row>
    <row r="4" spans="2:48" ht="15" customHeight="1" x14ac:dyDescent="0.2">
      <c r="B4" s="101" t="s">
        <v>68</v>
      </c>
      <c r="C4" s="98">
        <v>3</v>
      </c>
      <c r="D4" s="98"/>
      <c r="E4" s="98">
        <v>1</v>
      </c>
      <c r="F4" s="98"/>
      <c r="G4" s="98">
        <v>1</v>
      </c>
      <c r="H4" s="98">
        <v>1</v>
      </c>
      <c r="I4" s="98"/>
      <c r="J4" s="98">
        <v>2</v>
      </c>
      <c r="K4" s="98">
        <v>1</v>
      </c>
      <c r="L4" s="98"/>
      <c r="M4" s="98"/>
      <c r="N4" s="98">
        <v>2</v>
      </c>
      <c r="O4" s="98"/>
      <c r="P4" s="98"/>
      <c r="Q4" s="98">
        <f t="shared" ref="Q4:Q32" si="0">SUM($C4:$P4)</f>
        <v>11</v>
      </c>
      <c r="R4" s="98">
        <v>3</v>
      </c>
      <c r="S4" s="98"/>
      <c r="T4" s="98"/>
      <c r="U4" s="98"/>
      <c r="V4" s="98"/>
      <c r="W4" s="98"/>
      <c r="X4" s="98">
        <v>1</v>
      </c>
      <c r="Y4" s="98">
        <v>1</v>
      </c>
      <c r="Z4" s="98">
        <v>1</v>
      </c>
      <c r="AA4" s="98">
        <v>2</v>
      </c>
      <c r="AB4" s="98">
        <v>1</v>
      </c>
      <c r="AC4" s="98">
        <v>1</v>
      </c>
      <c r="AD4" s="98"/>
      <c r="AE4" s="98"/>
      <c r="AF4" s="98">
        <f t="shared" ref="AF4:AF32" si="1">SUM($R4:$AE4)</f>
        <v>10</v>
      </c>
      <c r="AG4" s="102">
        <f t="shared" ref="AG4:AG32" si="2">SUM($Q4,$AF4)</f>
        <v>21</v>
      </c>
      <c r="AH4" s="98"/>
      <c r="AI4" s="98"/>
      <c r="AJ4" s="98">
        <v>2</v>
      </c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/>
      <c r="AV4" s="98">
        <f t="shared" ref="AV4:AV32" si="3">SUM($AH4:$AU4)</f>
        <v>2</v>
      </c>
    </row>
    <row r="5" spans="2:48" ht="15" customHeight="1" x14ac:dyDescent="0.2">
      <c r="B5" s="101" t="s">
        <v>69</v>
      </c>
      <c r="C5" s="98"/>
      <c r="D5" s="98"/>
      <c r="E5" s="98"/>
      <c r="F5" s="98"/>
      <c r="G5" s="98"/>
      <c r="H5" s="98"/>
      <c r="I5" s="98"/>
      <c r="J5" s="98"/>
      <c r="K5" s="98"/>
      <c r="L5" s="98"/>
      <c r="M5" s="98"/>
      <c r="N5" s="98"/>
      <c r="O5" s="98"/>
      <c r="P5" s="98"/>
      <c r="Q5" s="98">
        <f t="shared" si="0"/>
        <v>0</v>
      </c>
      <c r="R5" s="98">
        <v>3</v>
      </c>
      <c r="S5" s="98"/>
      <c r="T5" s="98"/>
      <c r="U5" s="98">
        <v>1</v>
      </c>
      <c r="V5" s="98"/>
      <c r="W5" s="98"/>
      <c r="X5" s="98"/>
      <c r="Y5" s="98"/>
      <c r="Z5" s="98"/>
      <c r="AA5" s="98"/>
      <c r="AB5" s="98"/>
      <c r="AC5" s="98">
        <v>1</v>
      </c>
      <c r="AD5" s="98"/>
      <c r="AE5" s="98"/>
      <c r="AF5" s="98">
        <f t="shared" si="1"/>
        <v>5</v>
      </c>
      <c r="AG5" s="102">
        <f t="shared" si="2"/>
        <v>5</v>
      </c>
      <c r="AH5" s="98"/>
      <c r="AI5" s="98"/>
      <c r="AJ5" s="98"/>
      <c r="AK5" s="98"/>
      <c r="AL5" s="98"/>
      <c r="AM5" s="98">
        <v>2</v>
      </c>
      <c r="AN5" s="98"/>
      <c r="AO5" s="98"/>
      <c r="AP5" s="98"/>
      <c r="AQ5" s="98"/>
      <c r="AR5" s="98">
        <v>2</v>
      </c>
      <c r="AS5" s="98"/>
      <c r="AT5" s="98"/>
      <c r="AU5" s="98"/>
      <c r="AV5" s="98">
        <f t="shared" si="3"/>
        <v>4</v>
      </c>
    </row>
    <row r="6" spans="2:48" ht="15" customHeight="1" x14ac:dyDescent="0.2">
      <c r="B6" s="101" t="s">
        <v>70</v>
      </c>
      <c r="C6" s="98"/>
      <c r="D6" s="98"/>
      <c r="E6" s="98"/>
      <c r="F6" s="98"/>
      <c r="G6" s="98"/>
      <c r="H6" s="98"/>
      <c r="I6" s="98"/>
      <c r="J6" s="98"/>
      <c r="K6" s="98"/>
      <c r="L6" s="98"/>
      <c r="M6" s="98"/>
      <c r="N6" s="98"/>
      <c r="O6" s="98"/>
      <c r="P6" s="98"/>
      <c r="Q6" s="98">
        <f t="shared" si="0"/>
        <v>0</v>
      </c>
      <c r="R6" s="98"/>
      <c r="S6" s="98"/>
      <c r="T6" s="98"/>
      <c r="U6" s="98"/>
      <c r="V6" s="98"/>
      <c r="W6" s="98"/>
      <c r="X6" s="98"/>
      <c r="Y6" s="98"/>
      <c r="Z6" s="98"/>
      <c r="AA6" s="98"/>
      <c r="AB6" s="98"/>
      <c r="AC6" s="98"/>
      <c r="AD6" s="98"/>
      <c r="AE6" s="98"/>
      <c r="AF6" s="98">
        <f t="shared" si="1"/>
        <v>0</v>
      </c>
      <c r="AG6" s="102">
        <f t="shared" si="2"/>
        <v>0</v>
      </c>
      <c r="AH6" s="98"/>
      <c r="AI6" s="98"/>
      <c r="AJ6" s="98"/>
      <c r="AK6" s="98"/>
      <c r="AL6" s="98"/>
      <c r="AM6" s="98"/>
      <c r="AN6" s="98"/>
      <c r="AO6" s="98"/>
      <c r="AP6" s="98"/>
      <c r="AQ6" s="98">
        <v>4</v>
      </c>
      <c r="AR6" s="98"/>
      <c r="AS6" s="98"/>
      <c r="AT6" s="98"/>
      <c r="AU6" s="98">
        <v>2</v>
      </c>
      <c r="AV6" s="98">
        <f t="shared" si="3"/>
        <v>6</v>
      </c>
    </row>
    <row r="7" spans="2:48" ht="15" customHeight="1" x14ac:dyDescent="0.2">
      <c r="B7" s="101" t="s">
        <v>71</v>
      </c>
      <c r="C7" s="98"/>
      <c r="D7" s="98"/>
      <c r="E7" s="98"/>
      <c r="F7" s="98"/>
      <c r="G7" s="98"/>
      <c r="H7" s="98"/>
      <c r="I7" s="98"/>
      <c r="J7" s="98"/>
      <c r="K7" s="98"/>
      <c r="L7" s="98"/>
      <c r="M7" s="98"/>
      <c r="N7" s="98"/>
      <c r="O7" s="98"/>
      <c r="P7" s="98"/>
      <c r="Q7" s="98">
        <f t="shared" si="0"/>
        <v>0</v>
      </c>
      <c r="R7" s="98"/>
      <c r="S7" s="98"/>
      <c r="T7" s="98"/>
      <c r="U7" s="98"/>
      <c r="V7" s="98"/>
      <c r="W7" s="98"/>
      <c r="X7" s="98"/>
      <c r="Y7" s="98"/>
      <c r="Z7" s="98"/>
      <c r="AA7" s="98"/>
      <c r="AB7" s="98"/>
      <c r="AC7" s="98"/>
      <c r="AD7" s="98"/>
      <c r="AE7" s="98"/>
      <c r="AF7" s="98">
        <f t="shared" si="1"/>
        <v>0</v>
      </c>
      <c r="AG7" s="102">
        <f t="shared" si="2"/>
        <v>0</v>
      </c>
      <c r="AH7" s="98"/>
      <c r="AI7" s="98"/>
      <c r="AJ7" s="98"/>
      <c r="AK7" s="98"/>
      <c r="AL7" s="98"/>
      <c r="AM7" s="98"/>
      <c r="AN7" s="98"/>
      <c r="AO7" s="98"/>
      <c r="AP7" s="98"/>
      <c r="AQ7" s="98"/>
      <c r="AR7" s="98"/>
      <c r="AS7" s="98"/>
      <c r="AT7" s="98"/>
      <c r="AU7" s="98"/>
      <c r="AV7" s="98">
        <f t="shared" si="3"/>
        <v>0</v>
      </c>
    </row>
    <row r="8" spans="2:48" ht="15" customHeight="1" x14ac:dyDescent="0.2">
      <c r="B8" s="101" t="s">
        <v>72</v>
      </c>
      <c r="C8" s="98"/>
      <c r="D8" s="98"/>
      <c r="E8" s="98"/>
      <c r="F8" s="98"/>
      <c r="G8" s="98">
        <v>1</v>
      </c>
      <c r="H8" s="98"/>
      <c r="I8" s="98"/>
      <c r="J8" s="98"/>
      <c r="K8" s="98"/>
      <c r="L8" s="98"/>
      <c r="M8" s="98"/>
      <c r="N8" s="98"/>
      <c r="O8" s="98"/>
      <c r="P8" s="98"/>
      <c r="Q8" s="98">
        <f t="shared" si="0"/>
        <v>1</v>
      </c>
      <c r="R8" s="98"/>
      <c r="S8" s="98"/>
      <c r="T8" s="98"/>
      <c r="U8" s="98"/>
      <c r="V8" s="98"/>
      <c r="W8" s="98"/>
      <c r="X8" s="98"/>
      <c r="Y8" s="98">
        <v>1</v>
      </c>
      <c r="Z8" s="98"/>
      <c r="AA8" s="98"/>
      <c r="AB8" s="98"/>
      <c r="AC8" s="98"/>
      <c r="AD8" s="98"/>
      <c r="AE8" s="98"/>
      <c r="AF8" s="98">
        <f t="shared" si="1"/>
        <v>1</v>
      </c>
      <c r="AG8" s="102">
        <f t="shared" si="2"/>
        <v>2</v>
      </c>
      <c r="AH8" s="98"/>
      <c r="AI8" s="98"/>
      <c r="AJ8" s="98"/>
      <c r="AK8" s="98"/>
      <c r="AL8" s="98"/>
      <c r="AM8" s="98"/>
      <c r="AN8" s="98"/>
      <c r="AO8" s="98"/>
      <c r="AP8" s="98"/>
      <c r="AQ8" s="98"/>
      <c r="AR8" s="98"/>
      <c r="AS8" s="98"/>
      <c r="AT8" s="98"/>
      <c r="AU8" s="98"/>
      <c r="AV8" s="98">
        <f t="shared" si="3"/>
        <v>0</v>
      </c>
    </row>
    <row r="9" spans="2:48" ht="15" customHeight="1" x14ac:dyDescent="0.2">
      <c r="B9" s="101" t="s">
        <v>73</v>
      </c>
      <c r="C9" s="98"/>
      <c r="D9" s="98"/>
      <c r="E9" s="98"/>
      <c r="F9" s="98"/>
      <c r="G9" s="98"/>
      <c r="H9" s="98"/>
      <c r="I9" s="98"/>
      <c r="J9" s="98"/>
      <c r="K9" s="98"/>
      <c r="L9" s="98"/>
      <c r="M9" s="98"/>
      <c r="N9" s="98"/>
      <c r="O9" s="98"/>
      <c r="P9" s="98"/>
      <c r="Q9" s="98">
        <f t="shared" si="0"/>
        <v>0</v>
      </c>
      <c r="R9" s="98"/>
      <c r="S9" s="98"/>
      <c r="T9" s="98"/>
      <c r="U9" s="98"/>
      <c r="V9" s="98"/>
      <c r="W9" s="98"/>
      <c r="X9" s="98"/>
      <c r="Y9" s="98">
        <v>1</v>
      </c>
      <c r="Z9" s="98"/>
      <c r="AA9" s="98"/>
      <c r="AB9" s="98"/>
      <c r="AC9" s="98"/>
      <c r="AD9" s="98"/>
      <c r="AE9" s="98"/>
      <c r="AF9" s="98">
        <f t="shared" si="1"/>
        <v>1</v>
      </c>
      <c r="AG9" s="102">
        <f t="shared" si="2"/>
        <v>1</v>
      </c>
      <c r="AH9" s="98"/>
      <c r="AI9" s="98"/>
      <c r="AJ9" s="98"/>
      <c r="AK9" s="98"/>
      <c r="AL9" s="98"/>
      <c r="AM9" s="98"/>
      <c r="AN9" s="98"/>
      <c r="AO9" s="98"/>
      <c r="AP9" s="98"/>
      <c r="AQ9" s="98"/>
      <c r="AR9" s="98"/>
      <c r="AS9" s="98"/>
      <c r="AT9" s="98"/>
      <c r="AU9" s="98"/>
      <c r="AV9" s="98">
        <f t="shared" si="3"/>
        <v>0</v>
      </c>
    </row>
    <row r="10" spans="2:48" ht="15" customHeight="1" x14ac:dyDescent="0.2">
      <c r="B10" s="101" t="s">
        <v>74</v>
      </c>
      <c r="C10" s="98"/>
      <c r="D10" s="98"/>
      <c r="E10" s="98"/>
      <c r="F10" s="98"/>
      <c r="G10" s="98"/>
      <c r="H10" s="98"/>
      <c r="I10" s="98"/>
      <c r="J10" s="98"/>
      <c r="K10" s="98"/>
      <c r="L10" s="98"/>
      <c r="M10" s="98"/>
      <c r="N10" s="98"/>
      <c r="O10" s="98"/>
      <c r="P10" s="98"/>
      <c r="Q10" s="98">
        <f t="shared" si="0"/>
        <v>0</v>
      </c>
      <c r="R10" s="98"/>
      <c r="S10" s="98"/>
      <c r="T10" s="98"/>
      <c r="U10" s="98"/>
      <c r="V10" s="98"/>
      <c r="W10" s="98"/>
      <c r="X10" s="98"/>
      <c r="Y10" s="98"/>
      <c r="Z10" s="98"/>
      <c r="AA10" s="98"/>
      <c r="AB10" s="98"/>
      <c r="AC10" s="98"/>
      <c r="AD10" s="98"/>
      <c r="AE10" s="98"/>
      <c r="AF10" s="98">
        <f t="shared" si="1"/>
        <v>0</v>
      </c>
      <c r="AG10" s="102">
        <f t="shared" si="2"/>
        <v>0</v>
      </c>
      <c r="AH10" s="98"/>
      <c r="AI10" s="98"/>
      <c r="AJ10" s="98"/>
      <c r="AK10" s="98"/>
      <c r="AL10" s="98"/>
      <c r="AM10" s="98"/>
      <c r="AN10" s="98"/>
      <c r="AO10" s="98"/>
      <c r="AP10" s="98"/>
      <c r="AQ10" s="98"/>
      <c r="AR10" s="98"/>
      <c r="AS10" s="98"/>
      <c r="AT10" s="98"/>
      <c r="AU10" s="98"/>
      <c r="AV10" s="98">
        <f t="shared" si="3"/>
        <v>0</v>
      </c>
    </row>
    <row r="11" spans="2:48" ht="15" customHeight="1" x14ac:dyDescent="0.2">
      <c r="B11" s="101" t="s">
        <v>75</v>
      </c>
      <c r="C11" s="98"/>
      <c r="D11" s="98"/>
      <c r="E11" s="98"/>
      <c r="F11" s="98"/>
      <c r="G11" s="98"/>
      <c r="H11" s="98"/>
      <c r="I11" s="98"/>
      <c r="J11" s="98"/>
      <c r="K11" s="98"/>
      <c r="L11" s="98"/>
      <c r="M11" s="98"/>
      <c r="N11" s="98"/>
      <c r="O11" s="98"/>
      <c r="P11" s="98"/>
      <c r="Q11" s="98">
        <f t="shared" si="0"/>
        <v>0</v>
      </c>
      <c r="R11" s="98"/>
      <c r="S11" s="98"/>
      <c r="T11" s="98"/>
      <c r="U11" s="98"/>
      <c r="V11" s="98"/>
      <c r="W11" s="98"/>
      <c r="X11" s="98"/>
      <c r="Y11" s="98">
        <v>1</v>
      </c>
      <c r="Z11" s="98"/>
      <c r="AA11" s="98"/>
      <c r="AB11" s="98"/>
      <c r="AC11" s="98"/>
      <c r="AD11" s="98"/>
      <c r="AE11" s="98"/>
      <c r="AF11" s="98">
        <f t="shared" si="1"/>
        <v>1</v>
      </c>
      <c r="AG11" s="102">
        <f t="shared" si="2"/>
        <v>1</v>
      </c>
      <c r="AH11" s="98"/>
      <c r="AI11" s="98">
        <v>2</v>
      </c>
      <c r="AJ11" s="98"/>
      <c r="AK11" s="98"/>
      <c r="AL11" s="98">
        <v>2</v>
      </c>
      <c r="AM11" s="98"/>
      <c r="AN11" s="98">
        <v>2</v>
      </c>
      <c r="AO11" s="98"/>
      <c r="AP11" s="98"/>
      <c r="AQ11" s="98">
        <v>2</v>
      </c>
      <c r="AR11" s="98">
        <v>4</v>
      </c>
      <c r="AS11" s="98"/>
      <c r="AT11" s="98"/>
      <c r="AU11" s="98"/>
      <c r="AV11" s="98">
        <f t="shared" si="3"/>
        <v>12</v>
      </c>
    </row>
    <row r="12" spans="2:48" ht="15" customHeight="1" x14ac:dyDescent="0.2">
      <c r="B12" s="101" t="s">
        <v>76</v>
      </c>
      <c r="C12" s="98"/>
      <c r="D12" s="98"/>
      <c r="E12" s="98"/>
      <c r="F12" s="98"/>
      <c r="G12" s="98"/>
      <c r="H12" s="98"/>
      <c r="I12" s="98"/>
      <c r="J12" s="98"/>
      <c r="K12" s="98"/>
      <c r="L12" s="98"/>
      <c r="M12" s="98"/>
      <c r="N12" s="98"/>
      <c r="O12" s="98"/>
      <c r="P12" s="98"/>
      <c r="Q12" s="98">
        <f t="shared" si="0"/>
        <v>0</v>
      </c>
      <c r="R12" s="98"/>
      <c r="S12" s="98"/>
      <c r="T12" s="98"/>
      <c r="U12" s="98"/>
      <c r="V12" s="98"/>
      <c r="W12" s="98"/>
      <c r="X12" s="98"/>
      <c r="Y12" s="98"/>
      <c r="Z12" s="98"/>
      <c r="AA12" s="98"/>
      <c r="AB12" s="98"/>
      <c r="AC12" s="98"/>
      <c r="AD12" s="98"/>
      <c r="AE12" s="98"/>
      <c r="AF12" s="98">
        <f t="shared" si="1"/>
        <v>0</v>
      </c>
      <c r="AG12" s="102">
        <f t="shared" si="2"/>
        <v>0</v>
      </c>
      <c r="AH12" s="98"/>
      <c r="AI12" s="98"/>
      <c r="AJ12" s="98"/>
      <c r="AK12" s="98"/>
      <c r="AL12" s="98"/>
      <c r="AM12" s="98"/>
      <c r="AN12" s="98"/>
      <c r="AO12" s="98"/>
      <c r="AP12" s="98"/>
      <c r="AQ12" s="98"/>
      <c r="AR12" s="98"/>
      <c r="AS12" s="98"/>
      <c r="AT12" s="98"/>
      <c r="AU12" s="98"/>
      <c r="AV12" s="98">
        <f t="shared" si="3"/>
        <v>0</v>
      </c>
    </row>
    <row r="13" spans="2:48" ht="15" customHeight="1" x14ac:dyDescent="0.2">
      <c r="B13" s="101" t="s">
        <v>77</v>
      </c>
      <c r="C13" s="98"/>
      <c r="D13" s="98"/>
      <c r="E13" s="98"/>
      <c r="F13" s="98"/>
      <c r="G13" s="98"/>
      <c r="H13" s="98"/>
      <c r="I13" s="98"/>
      <c r="J13" s="98"/>
      <c r="K13" s="98"/>
      <c r="L13" s="98"/>
      <c r="M13" s="98"/>
      <c r="N13" s="98"/>
      <c r="O13" s="98"/>
      <c r="P13" s="98"/>
      <c r="Q13" s="98">
        <f t="shared" si="0"/>
        <v>0</v>
      </c>
      <c r="R13" s="98"/>
      <c r="S13" s="98"/>
      <c r="T13" s="98"/>
      <c r="U13" s="98"/>
      <c r="V13" s="98"/>
      <c r="W13" s="98"/>
      <c r="X13" s="98"/>
      <c r="Y13" s="98"/>
      <c r="Z13" s="98"/>
      <c r="AA13" s="98"/>
      <c r="AB13" s="98"/>
      <c r="AC13" s="98"/>
      <c r="AD13" s="98"/>
      <c r="AE13" s="98"/>
      <c r="AF13" s="98">
        <f t="shared" si="1"/>
        <v>0</v>
      </c>
      <c r="AG13" s="102">
        <f t="shared" si="2"/>
        <v>0</v>
      </c>
      <c r="AH13" s="98"/>
      <c r="AI13" s="98"/>
      <c r="AJ13" s="98"/>
      <c r="AK13" s="98"/>
      <c r="AL13" s="98"/>
      <c r="AM13" s="98"/>
      <c r="AN13" s="98"/>
      <c r="AO13" s="98"/>
      <c r="AP13" s="98"/>
      <c r="AQ13" s="98"/>
      <c r="AR13" s="98"/>
      <c r="AS13" s="98"/>
      <c r="AT13" s="98"/>
      <c r="AU13" s="98"/>
      <c r="AV13" s="98">
        <f t="shared" si="3"/>
        <v>0</v>
      </c>
    </row>
    <row r="14" spans="2:48" ht="15" customHeight="1" x14ac:dyDescent="0.2">
      <c r="B14" s="101" t="s">
        <v>78</v>
      </c>
      <c r="C14" s="98"/>
      <c r="D14" s="98"/>
      <c r="E14" s="98"/>
      <c r="F14" s="98"/>
      <c r="G14" s="98"/>
      <c r="H14" s="98"/>
      <c r="I14" s="98"/>
      <c r="J14" s="98"/>
      <c r="K14" s="98"/>
      <c r="L14" s="98"/>
      <c r="M14" s="98"/>
      <c r="N14" s="98"/>
      <c r="O14" s="98"/>
      <c r="P14" s="98"/>
      <c r="Q14" s="98">
        <f t="shared" si="0"/>
        <v>0</v>
      </c>
      <c r="R14" s="98"/>
      <c r="S14" s="98"/>
      <c r="T14" s="98"/>
      <c r="U14" s="98"/>
      <c r="V14" s="98"/>
      <c r="W14" s="98"/>
      <c r="X14" s="98"/>
      <c r="Y14" s="98"/>
      <c r="Z14" s="98"/>
      <c r="AA14" s="98"/>
      <c r="AB14" s="98"/>
      <c r="AC14" s="98"/>
      <c r="AD14" s="98"/>
      <c r="AE14" s="98"/>
      <c r="AF14" s="98">
        <f t="shared" si="1"/>
        <v>0</v>
      </c>
      <c r="AG14" s="102">
        <f t="shared" si="2"/>
        <v>0</v>
      </c>
      <c r="AH14" s="98"/>
      <c r="AI14" s="98"/>
      <c r="AJ14" s="98"/>
      <c r="AK14" s="98"/>
      <c r="AL14" s="98"/>
      <c r="AM14" s="98"/>
      <c r="AN14" s="98"/>
      <c r="AO14" s="98"/>
      <c r="AP14" s="98"/>
      <c r="AQ14" s="98"/>
      <c r="AR14" s="98"/>
      <c r="AS14" s="98"/>
      <c r="AT14" s="98"/>
      <c r="AU14" s="98"/>
      <c r="AV14" s="98">
        <f t="shared" si="3"/>
        <v>0</v>
      </c>
    </row>
    <row r="15" spans="2:48" ht="15" customHeight="1" x14ac:dyDescent="0.2">
      <c r="B15" s="101" t="s">
        <v>79</v>
      </c>
      <c r="C15" s="98">
        <v>3</v>
      </c>
      <c r="D15" s="98"/>
      <c r="E15" s="98"/>
      <c r="F15" s="98"/>
      <c r="G15" s="98"/>
      <c r="H15" s="98"/>
      <c r="I15" s="98"/>
      <c r="J15" s="98"/>
      <c r="K15" s="98"/>
      <c r="L15" s="98">
        <v>1</v>
      </c>
      <c r="M15" s="98"/>
      <c r="N15" s="98"/>
      <c r="O15" s="98"/>
      <c r="P15" s="98"/>
      <c r="Q15" s="98">
        <f t="shared" si="0"/>
        <v>4</v>
      </c>
      <c r="R15" s="98">
        <v>2</v>
      </c>
      <c r="S15" s="98"/>
      <c r="T15" s="98">
        <v>1</v>
      </c>
      <c r="U15" s="98"/>
      <c r="V15" s="98">
        <v>1</v>
      </c>
      <c r="W15" s="98"/>
      <c r="X15" s="98"/>
      <c r="Y15" s="98"/>
      <c r="Z15" s="98">
        <v>2</v>
      </c>
      <c r="AA15" s="98">
        <v>2</v>
      </c>
      <c r="AB15" s="98"/>
      <c r="AC15" s="98"/>
      <c r="AD15" s="98"/>
      <c r="AE15" s="98"/>
      <c r="AF15" s="98">
        <f t="shared" si="1"/>
        <v>8</v>
      </c>
      <c r="AG15" s="102">
        <f t="shared" si="2"/>
        <v>12</v>
      </c>
      <c r="AH15" s="98"/>
      <c r="AI15" s="98">
        <v>2</v>
      </c>
      <c r="AJ15" s="98"/>
      <c r="AK15" s="98"/>
      <c r="AL15" s="98"/>
      <c r="AM15" s="98"/>
      <c r="AN15" s="98"/>
      <c r="AO15" s="98"/>
      <c r="AP15" s="98"/>
      <c r="AQ15" s="98"/>
      <c r="AR15" s="98">
        <v>2</v>
      </c>
      <c r="AS15" s="98"/>
      <c r="AT15" s="98"/>
      <c r="AU15" s="98"/>
      <c r="AV15" s="98">
        <f t="shared" si="3"/>
        <v>4</v>
      </c>
    </row>
    <row r="16" spans="2:48" ht="15" customHeight="1" x14ac:dyDescent="0.2">
      <c r="B16" s="101" t="s">
        <v>80</v>
      </c>
      <c r="C16" s="98">
        <v>1</v>
      </c>
      <c r="D16" s="98"/>
      <c r="E16" s="98"/>
      <c r="F16" s="98">
        <v>1</v>
      </c>
      <c r="G16" s="98"/>
      <c r="H16" s="98"/>
      <c r="I16" s="98">
        <v>1</v>
      </c>
      <c r="J16" s="98">
        <v>2</v>
      </c>
      <c r="K16" s="98">
        <v>2</v>
      </c>
      <c r="L16" s="98">
        <v>2</v>
      </c>
      <c r="M16" s="98">
        <v>1</v>
      </c>
      <c r="N16" s="98">
        <v>1</v>
      </c>
      <c r="O16" s="98"/>
      <c r="P16" s="98"/>
      <c r="Q16" s="98">
        <f t="shared" si="0"/>
        <v>11</v>
      </c>
      <c r="R16" s="98">
        <v>3</v>
      </c>
      <c r="S16" s="98"/>
      <c r="T16" s="98"/>
      <c r="U16" s="98"/>
      <c r="V16" s="98">
        <v>1</v>
      </c>
      <c r="W16" s="98">
        <v>1</v>
      </c>
      <c r="X16" s="98"/>
      <c r="Y16" s="98">
        <v>1</v>
      </c>
      <c r="Z16" s="98"/>
      <c r="AA16" s="98"/>
      <c r="AB16" s="98"/>
      <c r="AC16" s="98">
        <v>1</v>
      </c>
      <c r="AD16" s="98"/>
      <c r="AE16" s="98"/>
      <c r="AF16" s="98">
        <f t="shared" si="1"/>
        <v>7</v>
      </c>
      <c r="AG16" s="102">
        <f t="shared" si="2"/>
        <v>18</v>
      </c>
      <c r="AH16" s="98"/>
      <c r="AI16" s="98"/>
      <c r="AJ16" s="98"/>
      <c r="AK16" s="98"/>
      <c r="AL16" s="98"/>
      <c r="AM16" s="98"/>
      <c r="AN16" s="98"/>
      <c r="AO16" s="98"/>
      <c r="AP16" s="98"/>
      <c r="AQ16" s="98"/>
      <c r="AR16" s="98"/>
      <c r="AS16" s="98"/>
      <c r="AT16" s="98"/>
      <c r="AU16" s="98"/>
      <c r="AV16" s="98">
        <f t="shared" si="3"/>
        <v>0</v>
      </c>
    </row>
    <row r="17" spans="2:48" ht="15" customHeight="1" x14ac:dyDescent="0.2">
      <c r="B17" s="101" t="s">
        <v>81</v>
      </c>
      <c r="C17" s="98"/>
      <c r="D17" s="98"/>
      <c r="E17" s="98"/>
      <c r="F17" s="98"/>
      <c r="G17" s="98"/>
      <c r="H17" s="98"/>
      <c r="I17" s="98"/>
      <c r="J17" s="98"/>
      <c r="K17" s="98"/>
      <c r="L17" s="98"/>
      <c r="M17" s="98"/>
      <c r="N17" s="98"/>
      <c r="O17" s="98"/>
      <c r="P17" s="98"/>
      <c r="Q17" s="98">
        <f t="shared" si="0"/>
        <v>0</v>
      </c>
      <c r="R17" s="98"/>
      <c r="S17" s="98"/>
      <c r="T17" s="98"/>
      <c r="U17" s="98"/>
      <c r="V17" s="98"/>
      <c r="W17" s="98"/>
      <c r="X17" s="98"/>
      <c r="Y17" s="98"/>
      <c r="Z17" s="98"/>
      <c r="AA17" s="98"/>
      <c r="AB17" s="98"/>
      <c r="AC17" s="98"/>
      <c r="AD17" s="98"/>
      <c r="AE17" s="98"/>
      <c r="AF17" s="98">
        <f t="shared" si="1"/>
        <v>0</v>
      </c>
      <c r="AG17" s="102">
        <f t="shared" si="2"/>
        <v>0</v>
      </c>
      <c r="AH17" s="98"/>
      <c r="AI17" s="98"/>
      <c r="AJ17" s="98"/>
      <c r="AK17" s="98"/>
      <c r="AL17" s="98"/>
      <c r="AM17" s="98"/>
      <c r="AN17" s="98"/>
      <c r="AO17" s="98"/>
      <c r="AP17" s="98"/>
      <c r="AQ17" s="98"/>
      <c r="AR17" s="98"/>
      <c r="AS17" s="98"/>
      <c r="AT17" s="98"/>
      <c r="AU17" s="98"/>
      <c r="AV17" s="98">
        <f t="shared" si="3"/>
        <v>0</v>
      </c>
    </row>
    <row r="18" spans="2:48" ht="15" customHeight="1" x14ac:dyDescent="0.2">
      <c r="B18" s="101" t="s">
        <v>82</v>
      </c>
      <c r="C18" s="98"/>
      <c r="D18" s="98"/>
      <c r="E18" s="98"/>
      <c r="F18" s="98"/>
      <c r="G18" s="98"/>
      <c r="H18" s="98"/>
      <c r="I18" s="98"/>
      <c r="J18" s="98"/>
      <c r="K18" s="98"/>
      <c r="L18" s="98"/>
      <c r="M18" s="98"/>
      <c r="N18" s="98"/>
      <c r="O18" s="98">
        <v>1</v>
      </c>
      <c r="P18" s="98"/>
      <c r="Q18" s="98">
        <f t="shared" si="0"/>
        <v>1</v>
      </c>
      <c r="R18" s="98"/>
      <c r="S18" s="98"/>
      <c r="T18" s="98"/>
      <c r="U18" s="98"/>
      <c r="V18" s="98"/>
      <c r="W18" s="98"/>
      <c r="X18" s="98"/>
      <c r="Y18" s="98"/>
      <c r="Z18" s="98"/>
      <c r="AA18" s="98"/>
      <c r="AB18" s="98"/>
      <c r="AC18" s="98"/>
      <c r="AD18" s="98"/>
      <c r="AE18" s="98"/>
      <c r="AF18" s="98">
        <f t="shared" si="1"/>
        <v>0</v>
      </c>
      <c r="AG18" s="102">
        <f t="shared" si="2"/>
        <v>1</v>
      </c>
      <c r="AH18" s="98"/>
      <c r="AI18" s="98"/>
      <c r="AJ18" s="98"/>
      <c r="AK18" s="98"/>
      <c r="AL18" s="98"/>
      <c r="AM18" s="98"/>
      <c r="AN18" s="98"/>
      <c r="AO18" s="98"/>
      <c r="AP18" s="98"/>
      <c r="AQ18" s="98"/>
      <c r="AR18" s="98"/>
      <c r="AS18" s="98"/>
      <c r="AT18" s="98"/>
      <c r="AU18" s="98"/>
      <c r="AV18" s="98">
        <f t="shared" si="3"/>
        <v>0</v>
      </c>
    </row>
    <row r="19" spans="2:48" ht="15" customHeight="1" x14ac:dyDescent="0.2">
      <c r="B19" s="101" t="s">
        <v>83</v>
      </c>
      <c r="C19" s="98"/>
      <c r="D19" s="98"/>
      <c r="E19" s="98"/>
      <c r="F19" s="98">
        <v>1</v>
      </c>
      <c r="G19" s="98">
        <v>3</v>
      </c>
      <c r="H19" s="98"/>
      <c r="I19" s="98"/>
      <c r="J19" s="98"/>
      <c r="K19" s="98"/>
      <c r="L19" s="98"/>
      <c r="M19" s="98"/>
      <c r="N19" s="98"/>
      <c r="O19" s="98"/>
      <c r="P19" s="98"/>
      <c r="Q19" s="98">
        <f t="shared" si="0"/>
        <v>4</v>
      </c>
      <c r="R19" s="98"/>
      <c r="S19" s="98">
        <v>1</v>
      </c>
      <c r="T19" s="98"/>
      <c r="U19" s="98"/>
      <c r="V19" s="98"/>
      <c r="W19" s="98"/>
      <c r="X19" s="98"/>
      <c r="Y19" s="98">
        <v>1</v>
      </c>
      <c r="Z19" s="98"/>
      <c r="AA19" s="98"/>
      <c r="AB19" s="98"/>
      <c r="AC19" s="98"/>
      <c r="AD19" s="98">
        <v>1</v>
      </c>
      <c r="AE19" s="98"/>
      <c r="AF19" s="98">
        <f t="shared" si="1"/>
        <v>3</v>
      </c>
      <c r="AG19" s="102">
        <f t="shared" si="2"/>
        <v>7</v>
      </c>
      <c r="AH19" s="98"/>
      <c r="AI19" s="98"/>
      <c r="AJ19" s="98"/>
      <c r="AK19" s="98"/>
      <c r="AL19" s="98"/>
      <c r="AM19" s="98"/>
      <c r="AN19" s="98"/>
      <c r="AO19" s="98"/>
      <c r="AP19" s="98"/>
      <c r="AQ19" s="98"/>
      <c r="AR19" s="98"/>
      <c r="AS19" s="98"/>
      <c r="AT19" s="98">
        <v>2</v>
      </c>
      <c r="AU19" s="98"/>
      <c r="AV19" s="98">
        <f t="shared" si="3"/>
        <v>2</v>
      </c>
    </row>
    <row r="20" spans="2:48" ht="15" customHeight="1" x14ac:dyDescent="0.2">
      <c r="B20" s="101" t="s">
        <v>84</v>
      </c>
      <c r="C20" s="98"/>
      <c r="D20" s="98"/>
      <c r="E20" s="98"/>
      <c r="F20" s="98"/>
      <c r="G20" s="98"/>
      <c r="H20" s="98"/>
      <c r="I20" s="98"/>
      <c r="J20" s="98"/>
      <c r="K20" s="98"/>
      <c r="L20" s="98"/>
      <c r="M20" s="98"/>
      <c r="N20" s="98"/>
      <c r="O20" s="98"/>
      <c r="P20" s="98"/>
      <c r="Q20" s="98">
        <f t="shared" si="0"/>
        <v>0</v>
      </c>
      <c r="R20" s="98"/>
      <c r="S20" s="98"/>
      <c r="T20" s="98"/>
      <c r="U20" s="98"/>
      <c r="V20" s="98">
        <v>2</v>
      </c>
      <c r="W20" s="98"/>
      <c r="X20" s="98"/>
      <c r="Y20" s="98"/>
      <c r="Z20" s="98"/>
      <c r="AA20" s="98"/>
      <c r="AB20" s="98"/>
      <c r="AC20" s="98"/>
      <c r="AD20" s="98"/>
      <c r="AE20" s="98"/>
      <c r="AF20" s="98">
        <f t="shared" si="1"/>
        <v>2</v>
      </c>
      <c r="AG20" s="102">
        <f t="shared" si="2"/>
        <v>2</v>
      </c>
      <c r="AH20" s="98"/>
      <c r="AI20" s="98">
        <v>4</v>
      </c>
      <c r="AJ20" s="98"/>
      <c r="AK20" s="98"/>
      <c r="AL20" s="98"/>
      <c r="AM20" s="98"/>
      <c r="AN20" s="98"/>
      <c r="AO20" s="98"/>
      <c r="AP20" s="98"/>
      <c r="AQ20" s="98"/>
      <c r="AR20" s="98"/>
      <c r="AS20" s="98"/>
      <c r="AT20" s="98"/>
      <c r="AU20" s="98"/>
      <c r="AV20" s="98">
        <f t="shared" si="3"/>
        <v>4</v>
      </c>
    </row>
    <row r="21" spans="2:48" ht="15" customHeight="1" x14ac:dyDescent="0.2">
      <c r="B21" s="101" t="s">
        <v>85</v>
      </c>
      <c r="C21" s="98">
        <v>2</v>
      </c>
      <c r="D21" s="98"/>
      <c r="E21" s="98"/>
      <c r="F21" s="98"/>
      <c r="G21" s="98"/>
      <c r="H21" s="98"/>
      <c r="I21" s="98"/>
      <c r="J21" s="98"/>
      <c r="K21" s="98"/>
      <c r="L21" s="98"/>
      <c r="M21" s="98">
        <v>1</v>
      </c>
      <c r="N21" s="98"/>
      <c r="O21" s="98"/>
      <c r="P21" s="98"/>
      <c r="Q21" s="98">
        <f t="shared" si="0"/>
        <v>3</v>
      </c>
      <c r="R21" s="98">
        <v>1</v>
      </c>
      <c r="S21" s="98"/>
      <c r="T21" s="98"/>
      <c r="U21" s="98"/>
      <c r="V21" s="98"/>
      <c r="W21" s="98"/>
      <c r="X21" s="98"/>
      <c r="Y21" s="98"/>
      <c r="Z21" s="98"/>
      <c r="AA21" s="98"/>
      <c r="AB21" s="98">
        <v>1</v>
      </c>
      <c r="AC21" s="98"/>
      <c r="AD21" s="98"/>
      <c r="AE21" s="98"/>
      <c r="AF21" s="98">
        <f t="shared" si="1"/>
        <v>2</v>
      </c>
      <c r="AG21" s="102">
        <f t="shared" si="2"/>
        <v>5</v>
      </c>
      <c r="AH21" s="98"/>
      <c r="AI21" s="98"/>
      <c r="AJ21" s="98"/>
      <c r="AK21" s="98"/>
      <c r="AL21" s="98"/>
      <c r="AM21" s="98"/>
      <c r="AN21" s="98"/>
      <c r="AO21" s="98"/>
      <c r="AP21" s="98"/>
      <c r="AQ21" s="98"/>
      <c r="AR21" s="98"/>
      <c r="AS21" s="98"/>
      <c r="AT21" s="98"/>
      <c r="AU21" s="98"/>
      <c r="AV21" s="98">
        <f t="shared" si="3"/>
        <v>0</v>
      </c>
    </row>
    <row r="22" spans="2:48" ht="15" customHeight="1" x14ac:dyDescent="0.2">
      <c r="B22" s="101" t="s">
        <v>86</v>
      </c>
      <c r="C22" s="98"/>
      <c r="D22" s="98"/>
      <c r="E22" s="98"/>
      <c r="F22" s="98"/>
      <c r="G22" s="98"/>
      <c r="H22" s="98"/>
      <c r="I22" s="98"/>
      <c r="J22" s="98"/>
      <c r="K22" s="98"/>
      <c r="L22" s="98"/>
      <c r="M22" s="98"/>
      <c r="N22" s="98"/>
      <c r="O22" s="98"/>
      <c r="P22" s="98"/>
      <c r="Q22" s="98">
        <f t="shared" si="0"/>
        <v>0</v>
      </c>
      <c r="R22" s="98"/>
      <c r="S22" s="98"/>
      <c r="T22" s="98"/>
      <c r="U22" s="98"/>
      <c r="V22" s="98"/>
      <c r="W22" s="98"/>
      <c r="X22" s="98"/>
      <c r="Y22" s="98"/>
      <c r="Z22" s="98"/>
      <c r="AA22" s="98"/>
      <c r="AB22" s="98"/>
      <c r="AC22" s="98"/>
      <c r="AD22" s="98"/>
      <c r="AE22" s="98"/>
      <c r="AF22" s="98">
        <f t="shared" si="1"/>
        <v>0</v>
      </c>
      <c r="AG22" s="102">
        <f t="shared" si="2"/>
        <v>0</v>
      </c>
      <c r="AH22" s="98"/>
      <c r="AI22" s="98"/>
      <c r="AJ22" s="98"/>
      <c r="AK22" s="98"/>
      <c r="AL22" s="98"/>
      <c r="AM22" s="98"/>
      <c r="AN22" s="98"/>
      <c r="AO22" s="98"/>
      <c r="AP22" s="98"/>
      <c r="AQ22" s="98"/>
      <c r="AR22" s="98"/>
      <c r="AS22" s="98"/>
      <c r="AT22" s="98"/>
      <c r="AU22" s="98"/>
      <c r="AV22" s="98">
        <f t="shared" si="3"/>
        <v>0</v>
      </c>
    </row>
    <row r="23" spans="2:48" ht="15" customHeight="1" x14ac:dyDescent="0.2">
      <c r="B23" s="101" t="s">
        <v>87</v>
      </c>
      <c r="C23" s="98"/>
      <c r="D23" s="98"/>
      <c r="E23" s="98"/>
      <c r="F23" s="98"/>
      <c r="G23" s="98"/>
      <c r="H23" s="98"/>
      <c r="I23" s="98"/>
      <c r="J23" s="98"/>
      <c r="K23" s="98"/>
      <c r="L23" s="98"/>
      <c r="M23" s="98"/>
      <c r="N23" s="98"/>
      <c r="O23" s="98"/>
      <c r="P23" s="98"/>
      <c r="Q23" s="98">
        <f t="shared" si="0"/>
        <v>0</v>
      </c>
      <c r="R23" s="98"/>
      <c r="S23" s="98"/>
      <c r="T23" s="98"/>
      <c r="U23" s="98"/>
      <c r="V23" s="98"/>
      <c r="W23" s="98"/>
      <c r="X23" s="98"/>
      <c r="Y23" s="98"/>
      <c r="Z23" s="98"/>
      <c r="AA23" s="98"/>
      <c r="AB23" s="98">
        <v>2</v>
      </c>
      <c r="AC23" s="98"/>
      <c r="AD23" s="98"/>
      <c r="AE23" s="98"/>
      <c r="AF23" s="98">
        <f t="shared" si="1"/>
        <v>2</v>
      </c>
      <c r="AG23" s="102">
        <f t="shared" si="2"/>
        <v>2</v>
      </c>
      <c r="AH23" s="98"/>
      <c r="AI23" s="98">
        <v>2</v>
      </c>
      <c r="AJ23" s="98"/>
      <c r="AK23" s="98"/>
      <c r="AL23" s="98"/>
      <c r="AM23" s="98"/>
      <c r="AN23" s="98"/>
      <c r="AO23" s="98"/>
      <c r="AP23" s="98"/>
      <c r="AQ23" s="98"/>
      <c r="AR23" s="98">
        <v>2</v>
      </c>
      <c r="AS23" s="98"/>
      <c r="AT23" s="98">
        <v>2</v>
      </c>
      <c r="AU23" s="98"/>
      <c r="AV23" s="98">
        <f t="shared" si="3"/>
        <v>6</v>
      </c>
    </row>
    <row r="24" spans="2:48" ht="15" customHeight="1" x14ac:dyDescent="0.2">
      <c r="B24" s="101" t="s">
        <v>88</v>
      </c>
      <c r="C24" s="98"/>
      <c r="D24" s="98">
        <v>1</v>
      </c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>
        <v>1</v>
      </c>
      <c r="P24" s="98"/>
      <c r="Q24" s="98">
        <f t="shared" si="0"/>
        <v>2</v>
      </c>
      <c r="R24" s="98"/>
      <c r="S24" s="98"/>
      <c r="T24" s="98"/>
      <c r="U24" s="98"/>
      <c r="V24" s="98"/>
      <c r="W24" s="98"/>
      <c r="X24" s="98"/>
      <c r="Y24" s="98"/>
      <c r="Z24" s="98"/>
      <c r="AA24" s="98"/>
      <c r="AB24" s="98"/>
      <c r="AC24" s="98"/>
      <c r="AD24" s="98">
        <v>1</v>
      </c>
      <c r="AE24" s="98"/>
      <c r="AF24" s="98">
        <f t="shared" si="1"/>
        <v>1</v>
      </c>
      <c r="AG24" s="102">
        <f t="shared" si="2"/>
        <v>3</v>
      </c>
      <c r="AH24" s="98"/>
      <c r="AI24" s="98"/>
      <c r="AJ24" s="98"/>
      <c r="AK24" s="98"/>
      <c r="AL24" s="98"/>
      <c r="AM24" s="98"/>
      <c r="AN24" s="98"/>
      <c r="AO24" s="98"/>
      <c r="AP24" s="98"/>
      <c r="AQ24" s="98"/>
      <c r="AR24" s="98">
        <v>2</v>
      </c>
      <c r="AS24" s="98"/>
      <c r="AT24" s="98"/>
      <c r="AU24" s="98">
        <v>2</v>
      </c>
      <c r="AV24" s="98">
        <f t="shared" si="3"/>
        <v>4</v>
      </c>
    </row>
    <row r="25" spans="2:48" ht="15" customHeight="1" x14ac:dyDescent="0.2">
      <c r="B25" s="101" t="s">
        <v>89</v>
      </c>
      <c r="C25" s="98"/>
      <c r="D25" s="98"/>
      <c r="E25" s="98"/>
      <c r="F25" s="98"/>
      <c r="G25" s="98"/>
      <c r="H25" s="98"/>
      <c r="I25" s="98"/>
      <c r="J25" s="98"/>
      <c r="K25" s="98"/>
      <c r="L25" s="98"/>
      <c r="M25" s="98"/>
      <c r="N25" s="98"/>
      <c r="O25" s="98"/>
      <c r="P25" s="98"/>
      <c r="Q25" s="98">
        <f t="shared" si="0"/>
        <v>0</v>
      </c>
      <c r="R25" s="98"/>
      <c r="S25" s="98"/>
      <c r="T25" s="98"/>
      <c r="U25" s="98"/>
      <c r="V25" s="98"/>
      <c r="W25" s="98"/>
      <c r="X25" s="98"/>
      <c r="Y25" s="98"/>
      <c r="Z25" s="98"/>
      <c r="AA25" s="98"/>
      <c r="AB25" s="98"/>
      <c r="AC25" s="98"/>
      <c r="AD25" s="98"/>
      <c r="AE25" s="98"/>
      <c r="AF25" s="98">
        <f t="shared" si="1"/>
        <v>0</v>
      </c>
      <c r="AG25" s="102">
        <f t="shared" si="2"/>
        <v>0</v>
      </c>
      <c r="AH25" s="98"/>
      <c r="AI25" s="98"/>
      <c r="AJ25" s="98">
        <v>2</v>
      </c>
      <c r="AK25" s="98"/>
      <c r="AL25" s="98"/>
      <c r="AM25" s="98"/>
      <c r="AN25" s="98"/>
      <c r="AO25" s="98"/>
      <c r="AP25" s="98"/>
      <c r="AQ25" s="98"/>
      <c r="AR25" s="98"/>
      <c r="AS25" s="98"/>
      <c r="AT25" s="98"/>
      <c r="AU25" s="98"/>
      <c r="AV25" s="98">
        <f t="shared" si="3"/>
        <v>2</v>
      </c>
    </row>
    <row r="26" spans="2:48" ht="15" customHeight="1" x14ac:dyDescent="0.2">
      <c r="B26" s="101" t="s">
        <v>90</v>
      </c>
      <c r="C26" s="98"/>
      <c r="D26" s="98"/>
      <c r="E26" s="98"/>
      <c r="F26" s="98"/>
      <c r="G26" s="98"/>
      <c r="H26" s="98"/>
      <c r="I26" s="98"/>
      <c r="J26" s="98"/>
      <c r="K26" s="98"/>
      <c r="L26" s="98"/>
      <c r="M26" s="98"/>
      <c r="N26" s="98"/>
      <c r="O26" s="98"/>
      <c r="P26" s="98"/>
      <c r="Q26" s="98">
        <f t="shared" si="0"/>
        <v>0</v>
      </c>
      <c r="R26" s="98"/>
      <c r="S26" s="98"/>
      <c r="T26" s="98"/>
      <c r="U26" s="98"/>
      <c r="V26" s="98"/>
      <c r="W26" s="98"/>
      <c r="X26" s="98"/>
      <c r="Y26" s="98"/>
      <c r="Z26" s="98"/>
      <c r="AA26" s="98"/>
      <c r="AB26" s="98"/>
      <c r="AC26" s="98"/>
      <c r="AD26" s="98"/>
      <c r="AE26" s="98"/>
      <c r="AF26" s="98">
        <f t="shared" si="1"/>
        <v>0</v>
      </c>
      <c r="AG26" s="102">
        <f t="shared" si="2"/>
        <v>0</v>
      </c>
      <c r="AH26" s="98"/>
      <c r="AI26" s="98"/>
      <c r="AJ26" s="98"/>
      <c r="AK26" s="98"/>
      <c r="AL26" s="98"/>
      <c r="AM26" s="98"/>
      <c r="AN26" s="98"/>
      <c r="AO26" s="98"/>
      <c r="AP26" s="98"/>
      <c r="AQ26" s="98"/>
      <c r="AR26" s="98"/>
      <c r="AS26" s="98"/>
      <c r="AT26" s="98"/>
      <c r="AU26" s="98"/>
      <c r="AV26" s="98">
        <f t="shared" si="3"/>
        <v>0</v>
      </c>
    </row>
    <row r="27" spans="2:48" ht="15" customHeight="1" x14ac:dyDescent="0.2">
      <c r="B27" s="101" t="s">
        <v>91</v>
      </c>
      <c r="C27" s="98">
        <v>1</v>
      </c>
      <c r="D27" s="98">
        <v>1</v>
      </c>
      <c r="E27" s="98"/>
      <c r="F27" s="98"/>
      <c r="G27" s="98">
        <v>1</v>
      </c>
      <c r="H27" s="98"/>
      <c r="I27" s="98"/>
      <c r="J27" s="98">
        <v>1</v>
      </c>
      <c r="K27" s="98"/>
      <c r="L27" s="98"/>
      <c r="M27" s="98"/>
      <c r="N27" s="98"/>
      <c r="O27" s="98"/>
      <c r="P27" s="98"/>
      <c r="Q27" s="98">
        <f t="shared" si="0"/>
        <v>4</v>
      </c>
      <c r="R27" s="98">
        <v>1</v>
      </c>
      <c r="S27" s="98"/>
      <c r="T27" s="98"/>
      <c r="U27" s="98">
        <v>1</v>
      </c>
      <c r="V27" s="98">
        <v>2</v>
      </c>
      <c r="W27" s="98"/>
      <c r="X27" s="98">
        <v>1</v>
      </c>
      <c r="Y27" s="98"/>
      <c r="Z27" s="98"/>
      <c r="AA27" s="98"/>
      <c r="AB27" s="98">
        <v>1</v>
      </c>
      <c r="AC27" s="98">
        <v>1</v>
      </c>
      <c r="AD27" s="98">
        <v>1</v>
      </c>
      <c r="AE27" s="98"/>
      <c r="AF27" s="98">
        <f t="shared" si="1"/>
        <v>8</v>
      </c>
      <c r="AG27" s="102">
        <f t="shared" si="2"/>
        <v>12</v>
      </c>
      <c r="AH27" s="98"/>
      <c r="AI27" s="98">
        <v>2</v>
      </c>
      <c r="AJ27" s="98"/>
      <c r="AK27" s="98"/>
      <c r="AL27" s="98">
        <v>2</v>
      </c>
      <c r="AM27" s="98"/>
      <c r="AN27" s="98"/>
      <c r="AO27" s="98"/>
      <c r="AP27" s="98"/>
      <c r="AQ27" s="98"/>
      <c r="AR27" s="98"/>
      <c r="AS27" s="98"/>
      <c r="AT27" s="98"/>
      <c r="AU27" s="98"/>
      <c r="AV27" s="98">
        <f t="shared" si="3"/>
        <v>4</v>
      </c>
    </row>
    <row r="28" spans="2:48" ht="15" customHeight="1" x14ac:dyDescent="0.2">
      <c r="B28" s="101" t="s">
        <v>92</v>
      </c>
      <c r="C28" s="98"/>
      <c r="D28" s="98"/>
      <c r="E28" s="98"/>
      <c r="F28" s="98"/>
      <c r="G28" s="98"/>
      <c r="H28" s="98"/>
      <c r="I28" s="98"/>
      <c r="J28" s="98"/>
      <c r="K28" s="98"/>
      <c r="L28" s="98"/>
      <c r="M28" s="98"/>
      <c r="N28" s="98"/>
      <c r="O28" s="98"/>
      <c r="P28" s="98"/>
      <c r="Q28" s="98">
        <f t="shared" si="0"/>
        <v>0</v>
      </c>
      <c r="R28" s="98"/>
      <c r="S28" s="98"/>
      <c r="T28" s="98"/>
      <c r="U28" s="98"/>
      <c r="V28" s="98"/>
      <c r="W28" s="98"/>
      <c r="X28" s="98"/>
      <c r="Y28" s="98"/>
      <c r="Z28" s="98"/>
      <c r="AA28" s="98"/>
      <c r="AB28" s="98"/>
      <c r="AC28" s="98"/>
      <c r="AD28" s="98"/>
      <c r="AE28" s="98"/>
      <c r="AF28" s="98">
        <f t="shared" si="1"/>
        <v>0</v>
      </c>
      <c r="AG28" s="102">
        <f t="shared" si="2"/>
        <v>0</v>
      </c>
      <c r="AH28" s="98"/>
      <c r="AI28" s="98"/>
      <c r="AJ28" s="98"/>
      <c r="AK28" s="98"/>
      <c r="AL28" s="98"/>
      <c r="AM28" s="98"/>
      <c r="AN28" s="98"/>
      <c r="AO28" s="98"/>
      <c r="AP28" s="98"/>
      <c r="AQ28" s="98"/>
      <c r="AR28" s="98"/>
      <c r="AS28" s="98"/>
      <c r="AT28" s="98"/>
      <c r="AU28" s="98"/>
      <c r="AV28" s="98">
        <f t="shared" si="3"/>
        <v>0</v>
      </c>
    </row>
    <row r="29" spans="2:48" ht="15" customHeight="1" x14ac:dyDescent="0.2">
      <c r="B29" s="101" t="s">
        <v>93</v>
      </c>
      <c r="C29" s="98"/>
      <c r="D29" s="98"/>
      <c r="E29" s="98"/>
      <c r="F29" s="98"/>
      <c r="G29" s="98"/>
      <c r="H29" s="98"/>
      <c r="I29" s="98"/>
      <c r="J29" s="98"/>
      <c r="K29" s="98"/>
      <c r="L29" s="98"/>
      <c r="M29" s="98"/>
      <c r="N29" s="98"/>
      <c r="O29" s="98"/>
      <c r="P29" s="98"/>
      <c r="Q29" s="98">
        <f t="shared" si="0"/>
        <v>0</v>
      </c>
      <c r="R29" s="98"/>
      <c r="S29" s="98"/>
      <c r="T29" s="98"/>
      <c r="U29" s="98"/>
      <c r="V29" s="98"/>
      <c r="W29" s="98"/>
      <c r="X29" s="98"/>
      <c r="Y29" s="98"/>
      <c r="Z29" s="98"/>
      <c r="AA29" s="98"/>
      <c r="AB29" s="98"/>
      <c r="AC29" s="98"/>
      <c r="AD29" s="98"/>
      <c r="AE29" s="98"/>
      <c r="AF29" s="98">
        <f t="shared" si="1"/>
        <v>0</v>
      </c>
      <c r="AG29" s="102">
        <f t="shared" si="2"/>
        <v>0</v>
      </c>
      <c r="AH29" s="98"/>
      <c r="AI29" s="98"/>
      <c r="AJ29" s="98"/>
      <c r="AK29" s="98"/>
      <c r="AL29" s="98"/>
      <c r="AM29" s="98"/>
      <c r="AN29" s="98"/>
      <c r="AO29" s="98"/>
      <c r="AP29" s="98"/>
      <c r="AQ29" s="98"/>
      <c r="AR29" s="98"/>
      <c r="AS29" s="98"/>
      <c r="AT29" s="98"/>
      <c r="AU29" s="98"/>
      <c r="AV29" s="98">
        <f t="shared" si="3"/>
        <v>0</v>
      </c>
    </row>
    <row r="30" spans="2:48" ht="15" customHeight="1" x14ac:dyDescent="0.2">
      <c r="B30" s="101" t="s">
        <v>94</v>
      </c>
      <c r="C30" s="98"/>
      <c r="D30" s="98"/>
      <c r="E30" s="98"/>
      <c r="F30" s="98"/>
      <c r="G30" s="98"/>
      <c r="H30" s="98"/>
      <c r="I30" s="98"/>
      <c r="J30" s="98"/>
      <c r="K30" s="98"/>
      <c r="L30" s="98"/>
      <c r="M30" s="98"/>
      <c r="N30" s="98"/>
      <c r="O30" s="98"/>
      <c r="P30" s="98"/>
      <c r="Q30" s="98">
        <f t="shared" si="0"/>
        <v>0</v>
      </c>
      <c r="R30" s="98"/>
      <c r="S30" s="98"/>
      <c r="T30" s="98"/>
      <c r="U30" s="98"/>
      <c r="V30" s="98"/>
      <c r="W30" s="98"/>
      <c r="X30" s="98"/>
      <c r="Y30" s="98"/>
      <c r="Z30" s="98"/>
      <c r="AA30" s="98"/>
      <c r="AB30" s="98"/>
      <c r="AC30" s="98"/>
      <c r="AD30" s="98"/>
      <c r="AE30" s="98"/>
      <c r="AF30" s="98">
        <f t="shared" si="1"/>
        <v>0</v>
      </c>
      <c r="AG30" s="102">
        <f t="shared" si="2"/>
        <v>0</v>
      </c>
      <c r="AH30" s="98"/>
      <c r="AI30" s="98"/>
      <c r="AJ30" s="98"/>
      <c r="AK30" s="98"/>
      <c r="AL30" s="98"/>
      <c r="AM30" s="98"/>
      <c r="AN30" s="98"/>
      <c r="AO30" s="98"/>
      <c r="AP30" s="98"/>
      <c r="AQ30" s="98"/>
      <c r="AR30" s="98"/>
      <c r="AS30" s="98"/>
      <c r="AT30" s="98"/>
      <c r="AU30" s="98"/>
      <c r="AV30" s="98">
        <f t="shared" si="3"/>
        <v>0</v>
      </c>
    </row>
    <row r="31" spans="2:48" ht="15" customHeight="1" x14ac:dyDescent="0.2">
      <c r="B31" s="103" t="s">
        <v>95</v>
      </c>
      <c r="C31" s="98"/>
      <c r="D31" s="98"/>
      <c r="E31" s="98"/>
      <c r="F31" s="98"/>
      <c r="G31" s="98"/>
      <c r="H31" s="98"/>
      <c r="I31" s="98"/>
      <c r="J31" s="98"/>
      <c r="K31" s="98"/>
      <c r="L31" s="98"/>
      <c r="M31" s="98">
        <v>2</v>
      </c>
      <c r="N31" s="98"/>
      <c r="O31" s="98"/>
      <c r="P31" s="98"/>
      <c r="Q31" s="98">
        <f t="shared" si="0"/>
        <v>2</v>
      </c>
      <c r="R31" s="98"/>
      <c r="S31" s="98"/>
      <c r="T31" s="98"/>
      <c r="U31" s="98"/>
      <c r="V31" s="98"/>
      <c r="W31" s="98"/>
      <c r="X31" s="98"/>
      <c r="Y31" s="98"/>
      <c r="Z31" s="98"/>
      <c r="AA31" s="98"/>
      <c r="AB31" s="98"/>
      <c r="AC31" s="98"/>
      <c r="AD31" s="98"/>
      <c r="AE31" s="98"/>
      <c r="AF31" s="98">
        <f t="shared" si="1"/>
        <v>0</v>
      </c>
      <c r="AG31" s="102">
        <f t="shared" si="2"/>
        <v>2</v>
      </c>
      <c r="AH31" s="98"/>
      <c r="AI31" s="98"/>
      <c r="AJ31" s="98"/>
      <c r="AK31" s="98"/>
      <c r="AL31" s="98"/>
      <c r="AM31" s="98"/>
      <c r="AN31" s="98"/>
      <c r="AO31" s="98"/>
      <c r="AP31" s="98"/>
      <c r="AQ31" s="98"/>
      <c r="AR31" s="98"/>
      <c r="AS31" s="98">
        <v>2</v>
      </c>
      <c r="AT31" s="98"/>
      <c r="AU31" s="98"/>
      <c r="AV31" s="98">
        <f t="shared" si="3"/>
        <v>2</v>
      </c>
    </row>
    <row r="32" spans="2:48" ht="15" customHeight="1" x14ac:dyDescent="0.2">
      <c r="B32" s="104" t="s">
        <v>37</v>
      </c>
      <c r="C32" s="98"/>
      <c r="D32" s="98"/>
      <c r="E32" s="98"/>
      <c r="F32" s="98"/>
      <c r="G32" s="98"/>
      <c r="H32" s="98"/>
      <c r="I32" s="98"/>
      <c r="J32" s="98"/>
      <c r="K32" s="98"/>
      <c r="L32" s="98"/>
      <c r="M32" s="98"/>
      <c r="N32" s="98"/>
      <c r="O32" s="98"/>
      <c r="P32" s="98"/>
      <c r="Q32" s="98">
        <f t="shared" si="0"/>
        <v>0</v>
      </c>
      <c r="R32" s="98"/>
      <c r="S32" s="98"/>
      <c r="T32" s="98"/>
      <c r="U32" s="98"/>
      <c r="V32" s="98"/>
      <c r="W32" s="98"/>
      <c r="X32" s="98"/>
      <c r="Y32" s="98"/>
      <c r="Z32" s="98"/>
      <c r="AA32" s="98"/>
      <c r="AB32" s="98"/>
      <c r="AC32" s="98"/>
      <c r="AD32" s="98"/>
      <c r="AE32" s="98"/>
      <c r="AF32" s="98">
        <f t="shared" si="1"/>
        <v>0</v>
      </c>
      <c r="AG32" s="102">
        <f t="shared" si="2"/>
        <v>0</v>
      </c>
      <c r="AH32" s="98"/>
      <c r="AI32" s="98"/>
      <c r="AJ32" s="98"/>
      <c r="AK32" s="98"/>
      <c r="AL32" s="98"/>
      <c r="AM32" s="98"/>
      <c r="AN32" s="98"/>
      <c r="AO32" s="98"/>
      <c r="AP32" s="98"/>
      <c r="AQ32" s="98"/>
      <c r="AR32" s="98"/>
      <c r="AS32" s="98"/>
      <c r="AT32" s="98"/>
      <c r="AU32" s="98"/>
      <c r="AV32" s="98">
        <f t="shared" si="3"/>
        <v>0</v>
      </c>
    </row>
    <row r="34" spans="3:48" ht="15.75" x14ac:dyDescent="0.2">
      <c r="C34" s="105">
        <f>SUM($C4:$C32)</f>
        <v>10</v>
      </c>
      <c r="D34" s="105">
        <f>SUM($D4:$D32)</f>
        <v>2</v>
      </c>
      <c r="E34" s="105">
        <f>SUM($E4:$E32)</f>
        <v>1</v>
      </c>
      <c r="F34" s="105">
        <f>SUM($F4:$F32)</f>
        <v>2</v>
      </c>
      <c r="G34" s="105">
        <f>SUM($G4:$G32)</f>
        <v>6</v>
      </c>
      <c r="H34" s="105">
        <f>SUM($H4:$H32)</f>
        <v>1</v>
      </c>
      <c r="I34" s="105">
        <f>SUM($I4:$I32)</f>
        <v>1</v>
      </c>
      <c r="J34" s="105">
        <f>SUM($J4:$J32)</f>
        <v>5</v>
      </c>
      <c r="K34" s="105">
        <f>SUM($K4:$K32)</f>
        <v>3</v>
      </c>
      <c r="L34" s="105">
        <f>SUM($L4:$L32)</f>
        <v>3</v>
      </c>
      <c r="M34" s="105">
        <f>SUM($M4:$M32)</f>
        <v>4</v>
      </c>
      <c r="N34" s="105">
        <f>SUM($N4:$N32)</f>
        <v>3</v>
      </c>
      <c r="O34" s="105">
        <f>SUM($O4:$O32)</f>
        <v>2</v>
      </c>
      <c r="P34" s="105">
        <f>SUM($P4:$P32)</f>
        <v>0</v>
      </c>
      <c r="Q34" s="106">
        <f>SUM($Q4:$Q33)</f>
        <v>43</v>
      </c>
      <c r="R34" s="105">
        <f>SUM($R4:$R32)</f>
        <v>13</v>
      </c>
      <c r="S34" s="105">
        <f>SUM($S4:$S32)</f>
        <v>1</v>
      </c>
      <c r="T34" s="105">
        <f>SUM($T4:$T32)</f>
        <v>1</v>
      </c>
      <c r="U34" s="105">
        <f>SUM($U4:$U32)</f>
        <v>2</v>
      </c>
      <c r="V34" s="105">
        <f>SUM($V4:$V32)</f>
        <v>6</v>
      </c>
      <c r="W34" s="105">
        <f>SUM($W4:$W32)</f>
        <v>1</v>
      </c>
      <c r="X34" s="105">
        <f>SUM($X4:$X32)</f>
        <v>2</v>
      </c>
      <c r="Y34" s="105">
        <f>SUM($Y4:$Y32)</f>
        <v>6</v>
      </c>
      <c r="Z34" s="105">
        <f>SUM($Z4:$Z32)</f>
        <v>3</v>
      </c>
      <c r="AA34" s="105">
        <f>SUM($AA4:$AA32)</f>
        <v>4</v>
      </c>
      <c r="AB34" s="105">
        <f>SUM($AB4:$AB32)</f>
        <v>5</v>
      </c>
      <c r="AC34" s="105">
        <f>SUM($AC4:$AC32)</f>
        <v>4</v>
      </c>
      <c r="AD34" s="105">
        <f>SUM($AD4:$AD32)</f>
        <v>3</v>
      </c>
      <c r="AE34" s="105">
        <f>SUM($AE4:$AE32)</f>
        <v>0</v>
      </c>
      <c r="AF34" s="106">
        <f>SUM($AF4:$AF32)</f>
        <v>51</v>
      </c>
      <c r="AG34" s="106">
        <f>SUM($AG4:$AG32)</f>
        <v>94</v>
      </c>
      <c r="AH34" s="105">
        <f>SUM($AH4:$AH32)</f>
        <v>0</v>
      </c>
      <c r="AI34" s="105">
        <f>SUM($AI4:$AI32)</f>
        <v>12</v>
      </c>
      <c r="AJ34" s="105">
        <f>SUM($AJ4:$AJ32)</f>
        <v>4</v>
      </c>
      <c r="AK34" s="105">
        <f>SUM($AK4:$AK32)</f>
        <v>0</v>
      </c>
      <c r="AL34" s="105">
        <f>SUM($AL4:$AL32)</f>
        <v>4</v>
      </c>
      <c r="AM34" s="105">
        <f>SUM($AM4:$AM32)</f>
        <v>2</v>
      </c>
      <c r="AN34" s="105">
        <f>SUM($AN4:$AN32)</f>
        <v>2</v>
      </c>
      <c r="AO34" s="105">
        <f>SUM($AO4:$AO32)</f>
        <v>0</v>
      </c>
      <c r="AP34" s="105">
        <f>SUM($AP4:$AP32)</f>
        <v>0</v>
      </c>
      <c r="AQ34" s="105">
        <f>SUM($AQ4:$AQ32)</f>
        <v>6</v>
      </c>
      <c r="AR34" s="105">
        <f>SUM($AR4:$AR32)</f>
        <v>12</v>
      </c>
      <c r="AS34" s="105">
        <f>SUM($AS4:$AS32)</f>
        <v>2</v>
      </c>
      <c r="AT34" s="105">
        <f>SUM($AT4:$AT32)</f>
        <v>4</v>
      </c>
      <c r="AU34" s="105">
        <f>SUM($AU4:$AU32)</f>
        <v>4</v>
      </c>
      <c r="AV34" s="106">
        <f>SUM($AV4:$AV33)</f>
        <v>52</v>
      </c>
    </row>
    <row r="36" spans="3:48" x14ac:dyDescent="0.2">
      <c r="C36" s="107" t="s">
        <v>38</v>
      </c>
      <c r="H36" t="s">
        <v>68</v>
      </c>
      <c r="N36" s="5">
        <v>11</v>
      </c>
      <c r="R36" s="107" t="s">
        <v>39</v>
      </c>
      <c r="X36" t="s">
        <v>68</v>
      </c>
      <c r="AC36" s="5">
        <v>10</v>
      </c>
      <c r="AH36" s="107" t="s">
        <v>40</v>
      </c>
      <c r="AN36" t="s">
        <v>68</v>
      </c>
      <c r="AS36" s="5">
        <v>21</v>
      </c>
    </row>
    <row r="37" spans="3:48" x14ac:dyDescent="0.2">
      <c r="H37" t="s">
        <v>80</v>
      </c>
      <c r="N37" s="5">
        <v>11</v>
      </c>
      <c r="X37" t="s">
        <v>79</v>
      </c>
      <c r="AC37" s="5">
        <v>8</v>
      </c>
      <c r="AN37" t="s">
        <v>80</v>
      </c>
      <c r="AS37" s="5">
        <v>18</v>
      </c>
    </row>
    <row r="38" spans="3:48" x14ac:dyDescent="0.2">
      <c r="H38" t="s">
        <v>79</v>
      </c>
      <c r="N38" s="5">
        <v>4</v>
      </c>
      <c r="X38" t="s">
        <v>91</v>
      </c>
      <c r="AC38" s="5">
        <v>8</v>
      </c>
      <c r="AN38" t="s">
        <v>79</v>
      </c>
      <c r="AS38" s="5">
        <v>12</v>
      </c>
    </row>
    <row r="39" spans="3:48" x14ac:dyDescent="0.2">
      <c r="H39" t="s">
        <v>83</v>
      </c>
      <c r="N39" s="5">
        <v>4</v>
      </c>
      <c r="X39" t="s">
        <v>80</v>
      </c>
      <c r="AC39" s="5">
        <v>7</v>
      </c>
      <c r="AN39" t="s">
        <v>91</v>
      </c>
      <c r="AS39" s="5">
        <v>12</v>
      </c>
    </row>
    <row r="40" spans="3:48" x14ac:dyDescent="0.2">
      <c r="H40" t="s">
        <v>85</v>
      </c>
      <c r="N40" s="5">
        <v>3</v>
      </c>
    </row>
    <row r="41" spans="3:48" x14ac:dyDescent="0.2">
      <c r="N41" s="5"/>
    </row>
    <row r="42" spans="3:48" x14ac:dyDescent="0.2">
      <c r="AH42" s="108" t="s">
        <v>41</v>
      </c>
      <c r="AN42" t="s">
        <v>75</v>
      </c>
      <c r="AS42" s="5">
        <v>12</v>
      </c>
      <c r="AU42" s="108" t="s">
        <v>42</v>
      </c>
    </row>
  </sheetData>
  <mergeCells count="3">
    <mergeCell ref="C2:P2"/>
    <mergeCell ref="R2:AE2"/>
    <mergeCell ref="AH2:AU2"/>
  </mergeCells>
  <pageMargins left="0.75" right="0.75" top="1" bottom="1" header="0.5" footer="0.5"/>
  <headerFooter>
    <oddHeader>&amp;C&amp;16 Hokejový klub Podbiel&amp;R2025/2026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AV45"/>
  <sheetViews>
    <sheetView showGridLines="0" workbookViewId="0">
      <pane xSplit="1" ySplit="3" topLeftCell="B4" activePane="bottomRight" state="frozen"/>
      <selection pane="topRight"/>
      <selection pane="bottomLeft"/>
      <selection pane="bottomRight" activeCell="AW4" sqref="AW4"/>
    </sheetView>
  </sheetViews>
  <sheetFormatPr defaultRowHeight="12.75" x14ac:dyDescent="0.2"/>
  <cols>
    <col min="1" max="1" width="2.85546875" customWidth="1"/>
    <col min="2" max="2" width="20" customWidth="1"/>
    <col min="3" max="16" width="2.85546875" customWidth="1"/>
    <col min="17" max="17" width="4.28515625" customWidth="1"/>
    <col min="18" max="31" width="2.85546875" customWidth="1"/>
    <col min="32" max="33" width="4.28515625" customWidth="1"/>
    <col min="34" max="47" width="2.85546875" customWidth="1"/>
    <col min="48" max="48" width="5.28515625" customWidth="1"/>
  </cols>
  <sheetData>
    <row r="2" spans="2:48" ht="25.15" customHeight="1" x14ac:dyDescent="0.2">
      <c r="B2" s="95" t="s">
        <v>0</v>
      </c>
      <c r="C2" s="121" t="s">
        <v>1</v>
      </c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3"/>
      <c r="Q2" s="96" t="s">
        <v>1</v>
      </c>
      <c r="R2" s="121" t="s">
        <v>2</v>
      </c>
      <c r="S2" s="122"/>
      <c r="T2" s="122"/>
      <c r="U2" s="122"/>
      <c r="V2" s="122"/>
      <c r="W2" s="122"/>
      <c r="X2" s="122"/>
      <c r="Y2" s="122"/>
      <c r="Z2" s="122"/>
      <c r="AA2" s="122"/>
      <c r="AB2" s="122"/>
      <c r="AC2" s="122"/>
      <c r="AD2" s="122"/>
      <c r="AE2" s="123"/>
      <c r="AF2" s="96" t="s">
        <v>3</v>
      </c>
      <c r="AG2" s="97" t="s">
        <v>4</v>
      </c>
      <c r="AH2" s="121" t="s">
        <v>5</v>
      </c>
      <c r="AI2" s="122"/>
      <c r="AJ2" s="122"/>
      <c r="AK2" s="122"/>
      <c r="AL2" s="122"/>
      <c r="AM2" s="122"/>
      <c r="AN2" s="122"/>
      <c r="AO2" s="122"/>
      <c r="AP2" s="122"/>
      <c r="AQ2" s="122"/>
      <c r="AR2" s="122"/>
      <c r="AS2" s="122"/>
      <c r="AT2" s="122"/>
      <c r="AU2" s="123"/>
      <c r="AV2" s="96" t="s">
        <v>5</v>
      </c>
    </row>
    <row r="3" spans="2:48" ht="15" customHeight="1" x14ac:dyDescent="0.2">
      <c r="B3" s="98"/>
      <c r="C3" s="99">
        <v>1</v>
      </c>
      <c r="D3" s="99">
        <v>2</v>
      </c>
      <c r="E3" s="99">
        <v>3</v>
      </c>
      <c r="F3" s="99">
        <v>4</v>
      </c>
      <c r="G3" s="99">
        <v>5</v>
      </c>
      <c r="H3" s="99">
        <v>6</v>
      </c>
      <c r="I3" s="99">
        <v>7</v>
      </c>
      <c r="J3" s="99">
        <v>8</v>
      </c>
      <c r="K3" s="99">
        <v>9</v>
      </c>
      <c r="L3" s="99">
        <v>10</v>
      </c>
      <c r="M3" s="99">
        <v>11</v>
      </c>
      <c r="N3" s="99">
        <v>12</v>
      </c>
      <c r="O3" s="99">
        <v>13</v>
      </c>
      <c r="P3" s="99">
        <v>14</v>
      </c>
      <c r="Q3" s="100" t="s">
        <v>6</v>
      </c>
      <c r="R3" s="99">
        <v>1</v>
      </c>
      <c r="S3" s="99">
        <v>2</v>
      </c>
      <c r="T3" s="99">
        <v>3</v>
      </c>
      <c r="U3" s="99">
        <v>4</v>
      </c>
      <c r="V3" s="99">
        <v>5</v>
      </c>
      <c r="W3" s="99">
        <v>6</v>
      </c>
      <c r="X3" s="99">
        <v>7</v>
      </c>
      <c r="Y3" s="99">
        <v>8</v>
      </c>
      <c r="Z3" s="99">
        <v>9</v>
      </c>
      <c r="AA3" s="99">
        <v>10</v>
      </c>
      <c r="AB3" s="99">
        <v>11</v>
      </c>
      <c r="AC3" s="99">
        <v>12</v>
      </c>
      <c r="AD3" s="99">
        <v>13</v>
      </c>
      <c r="AE3" s="99">
        <v>14</v>
      </c>
      <c r="AF3" s="100" t="s">
        <v>6</v>
      </c>
      <c r="AG3" s="100" t="s">
        <v>6</v>
      </c>
      <c r="AH3" s="99">
        <v>1</v>
      </c>
      <c r="AI3" s="99">
        <v>2</v>
      </c>
      <c r="AJ3" s="99">
        <v>3</v>
      </c>
      <c r="AK3" s="99">
        <v>4</v>
      </c>
      <c r="AL3" s="99">
        <v>5</v>
      </c>
      <c r="AM3" s="99">
        <v>6</v>
      </c>
      <c r="AN3" s="99">
        <v>7</v>
      </c>
      <c r="AO3" s="99">
        <v>8</v>
      </c>
      <c r="AP3" s="99">
        <v>9</v>
      </c>
      <c r="AQ3" s="99">
        <v>10</v>
      </c>
      <c r="AR3" s="99">
        <v>11</v>
      </c>
      <c r="AS3" s="99">
        <v>12</v>
      </c>
      <c r="AT3" s="99">
        <v>13</v>
      </c>
      <c r="AU3" s="99">
        <v>14</v>
      </c>
      <c r="AV3" s="100" t="s">
        <v>6</v>
      </c>
    </row>
    <row r="4" spans="2:48" ht="15" customHeight="1" x14ac:dyDescent="0.2">
      <c r="B4" s="101" t="s">
        <v>96</v>
      </c>
      <c r="C4" s="98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98">
        <f t="shared" ref="Q4:Q34" si="0">SUM($C4:$P4)</f>
        <v>0</v>
      </c>
      <c r="R4" s="98"/>
      <c r="S4" s="98"/>
      <c r="T4" s="98"/>
      <c r="U4" s="98"/>
      <c r="V4" s="98"/>
      <c r="W4" s="98"/>
      <c r="X4" s="98"/>
      <c r="Y4" s="98"/>
      <c r="Z4" s="98"/>
      <c r="AA4" s="98"/>
      <c r="AB4" s="98"/>
      <c r="AC4" s="98"/>
      <c r="AD4" s="98"/>
      <c r="AE4" s="98"/>
      <c r="AF4" s="98">
        <f t="shared" ref="AF4:AF34" si="1">SUM($R4:$AE4)</f>
        <v>0</v>
      </c>
      <c r="AG4" s="102">
        <f t="shared" ref="AG4:AG34" si="2">SUM($Q4,$AF4)</f>
        <v>0</v>
      </c>
      <c r="AH4" s="98"/>
      <c r="AI4" s="98"/>
      <c r="AJ4" s="98"/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/>
      <c r="AV4" s="98">
        <f t="shared" ref="AV4:AV34" si="3">SUM($AH4:$AU4)</f>
        <v>0</v>
      </c>
    </row>
    <row r="5" spans="2:48" ht="15" customHeight="1" x14ac:dyDescent="0.2">
      <c r="B5" s="101" t="s">
        <v>97</v>
      </c>
      <c r="C5" s="98"/>
      <c r="D5" s="98"/>
      <c r="E5" s="98"/>
      <c r="F5" s="98"/>
      <c r="G5" s="98"/>
      <c r="H5" s="98"/>
      <c r="I5" s="98"/>
      <c r="J5" s="98"/>
      <c r="K5" s="98"/>
      <c r="L5" s="98">
        <v>2</v>
      </c>
      <c r="M5" s="98"/>
      <c r="N5" s="98"/>
      <c r="O5" s="98"/>
      <c r="P5" s="98"/>
      <c r="Q5" s="98">
        <f t="shared" si="0"/>
        <v>2</v>
      </c>
      <c r="R5" s="98"/>
      <c r="S5" s="98"/>
      <c r="T5" s="98"/>
      <c r="U5" s="98"/>
      <c r="V5" s="98"/>
      <c r="W5" s="98"/>
      <c r="X5" s="98"/>
      <c r="Y5" s="98">
        <v>2</v>
      </c>
      <c r="Z5" s="98"/>
      <c r="AA5" s="98"/>
      <c r="AB5" s="98"/>
      <c r="AC5" s="98"/>
      <c r="AD5" s="98"/>
      <c r="AE5" s="98">
        <v>1</v>
      </c>
      <c r="AF5" s="98">
        <f t="shared" si="1"/>
        <v>3</v>
      </c>
      <c r="AG5" s="102">
        <f t="shared" si="2"/>
        <v>5</v>
      </c>
      <c r="AH5" s="112">
        <v>20</v>
      </c>
      <c r="AI5" s="98"/>
      <c r="AJ5" s="98"/>
      <c r="AK5" s="98">
        <v>2</v>
      </c>
      <c r="AL5" s="98"/>
      <c r="AM5" s="98"/>
      <c r="AN5" s="98"/>
      <c r="AO5" s="98"/>
      <c r="AP5" s="98"/>
      <c r="AQ5" s="98"/>
      <c r="AR5" s="98">
        <v>2</v>
      </c>
      <c r="AS5" s="98">
        <v>2</v>
      </c>
      <c r="AT5" s="98"/>
      <c r="AU5" s="98"/>
      <c r="AV5" s="98">
        <f t="shared" si="3"/>
        <v>26</v>
      </c>
    </row>
    <row r="6" spans="2:48" ht="15" customHeight="1" x14ac:dyDescent="0.2">
      <c r="B6" s="101" t="s">
        <v>98</v>
      </c>
      <c r="C6" s="98"/>
      <c r="D6" s="98"/>
      <c r="E6" s="98"/>
      <c r="F6" s="98"/>
      <c r="G6" s="98"/>
      <c r="H6" s="98"/>
      <c r="I6" s="98"/>
      <c r="J6" s="98"/>
      <c r="K6" s="98"/>
      <c r="L6" s="98"/>
      <c r="M6" s="98">
        <v>1</v>
      </c>
      <c r="N6" s="98">
        <v>1</v>
      </c>
      <c r="O6" s="98"/>
      <c r="P6" s="98">
        <v>1</v>
      </c>
      <c r="Q6" s="98">
        <f t="shared" si="0"/>
        <v>3</v>
      </c>
      <c r="R6" s="98"/>
      <c r="S6" s="98"/>
      <c r="T6" s="98"/>
      <c r="U6" s="98"/>
      <c r="V6" s="98"/>
      <c r="W6" s="98">
        <v>1</v>
      </c>
      <c r="X6" s="98"/>
      <c r="Y6" s="98">
        <v>2</v>
      </c>
      <c r="Z6" s="98"/>
      <c r="AA6" s="98"/>
      <c r="AB6" s="98"/>
      <c r="AC6" s="98"/>
      <c r="AD6" s="98"/>
      <c r="AE6" s="98">
        <v>1</v>
      </c>
      <c r="AF6" s="98">
        <f t="shared" si="1"/>
        <v>4</v>
      </c>
      <c r="AG6" s="102">
        <f t="shared" si="2"/>
        <v>7</v>
      </c>
      <c r="AH6" s="98">
        <v>6</v>
      </c>
      <c r="AI6" s="98">
        <v>2</v>
      </c>
      <c r="AJ6" s="98"/>
      <c r="AK6" s="98"/>
      <c r="AL6" s="98">
        <v>2</v>
      </c>
      <c r="AM6" s="98">
        <v>4</v>
      </c>
      <c r="AN6" s="98"/>
      <c r="AO6" s="98"/>
      <c r="AP6" s="98">
        <v>2</v>
      </c>
      <c r="AQ6" s="98"/>
      <c r="AR6" s="98">
        <v>2</v>
      </c>
      <c r="AS6" s="98">
        <v>2</v>
      </c>
      <c r="AT6" s="98">
        <v>2</v>
      </c>
      <c r="AU6" s="98">
        <v>2</v>
      </c>
      <c r="AV6" s="98">
        <f t="shared" si="3"/>
        <v>24</v>
      </c>
    </row>
    <row r="7" spans="2:48" ht="15" customHeight="1" x14ac:dyDescent="0.2">
      <c r="B7" s="101" t="s">
        <v>99</v>
      </c>
      <c r="C7" s="98"/>
      <c r="D7" s="98"/>
      <c r="E7" s="98"/>
      <c r="F7" s="98"/>
      <c r="G7" s="98"/>
      <c r="H7" s="98"/>
      <c r="I7" s="98"/>
      <c r="J7" s="98"/>
      <c r="K7" s="98"/>
      <c r="L7" s="98"/>
      <c r="M7" s="98"/>
      <c r="N7" s="98"/>
      <c r="O7" s="98"/>
      <c r="P7" s="98"/>
      <c r="Q7" s="98">
        <f t="shared" si="0"/>
        <v>0</v>
      </c>
      <c r="R7" s="98"/>
      <c r="S7" s="98"/>
      <c r="T7" s="98"/>
      <c r="U7" s="98"/>
      <c r="V7" s="98"/>
      <c r="W7" s="98"/>
      <c r="X7" s="98"/>
      <c r="Y7" s="98"/>
      <c r="Z7" s="98"/>
      <c r="AA7" s="98"/>
      <c r="AB7" s="98"/>
      <c r="AC7" s="98"/>
      <c r="AD7" s="98"/>
      <c r="AE7" s="98"/>
      <c r="AF7" s="98">
        <f t="shared" si="1"/>
        <v>0</v>
      </c>
      <c r="AG7" s="102">
        <f t="shared" si="2"/>
        <v>0</v>
      </c>
      <c r="AH7" s="98"/>
      <c r="AI7" s="98"/>
      <c r="AJ7" s="98"/>
      <c r="AK7" s="98"/>
      <c r="AL7" s="98"/>
      <c r="AM7" s="98"/>
      <c r="AN7" s="98"/>
      <c r="AO7" s="98"/>
      <c r="AP7" s="98"/>
      <c r="AQ7" s="98"/>
      <c r="AR7" s="98"/>
      <c r="AS7" s="98"/>
      <c r="AT7" s="98"/>
      <c r="AU7" s="98"/>
      <c r="AV7" s="98">
        <f t="shared" si="3"/>
        <v>0</v>
      </c>
    </row>
    <row r="8" spans="2:48" ht="15" customHeight="1" x14ac:dyDescent="0.2">
      <c r="B8" s="101" t="s">
        <v>100</v>
      </c>
      <c r="C8" s="98"/>
      <c r="D8" s="98"/>
      <c r="E8" s="98"/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  <c r="Q8" s="98">
        <f t="shared" si="0"/>
        <v>0</v>
      </c>
      <c r="R8" s="98"/>
      <c r="S8" s="98"/>
      <c r="T8" s="98"/>
      <c r="U8" s="98"/>
      <c r="V8" s="98"/>
      <c r="W8" s="98"/>
      <c r="X8" s="98"/>
      <c r="Y8" s="98"/>
      <c r="Z8" s="98"/>
      <c r="AA8" s="98"/>
      <c r="AB8" s="98"/>
      <c r="AC8" s="98"/>
      <c r="AD8" s="98"/>
      <c r="AE8" s="98"/>
      <c r="AF8" s="98">
        <f t="shared" si="1"/>
        <v>0</v>
      </c>
      <c r="AG8" s="102">
        <f t="shared" si="2"/>
        <v>0</v>
      </c>
      <c r="AH8" s="98"/>
      <c r="AI8" s="98"/>
      <c r="AJ8" s="98"/>
      <c r="AK8" s="98"/>
      <c r="AL8" s="98"/>
      <c r="AM8" s="98"/>
      <c r="AN8" s="98"/>
      <c r="AO8" s="98"/>
      <c r="AP8" s="98"/>
      <c r="AQ8" s="98"/>
      <c r="AR8" s="98"/>
      <c r="AS8" s="98">
        <v>2</v>
      </c>
      <c r="AT8" s="98"/>
      <c r="AU8" s="98"/>
      <c r="AV8" s="98">
        <f t="shared" si="3"/>
        <v>2</v>
      </c>
    </row>
    <row r="9" spans="2:48" ht="15" customHeight="1" x14ac:dyDescent="0.2">
      <c r="B9" s="101" t="s">
        <v>101</v>
      </c>
      <c r="C9" s="98"/>
      <c r="D9" s="98"/>
      <c r="E9" s="98"/>
      <c r="F9" s="98"/>
      <c r="G9" s="98"/>
      <c r="H9" s="98"/>
      <c r="I9" s="98"/>
      <c r="J9" s="98"/>
      <c r="K9" s="98"/>
      <c r="L9" s="98"/>
      <c r="M9" s="98"/>
      <c r="N9" s="98"/>
      <c r="O9" s="98"/>
      <c r="P9" s="98"/>
      <c r="Q9" s="98">
        <f t="shared" si="0"/>
        <v>0</v>
      </c>
      <c r="R9" s="98"/>
      <c r="S9" s="98"/>
      <c r="T9" s="98"/>
      <c r="U9" s="98"/>
      <c r="V9" s="98"/>
      <c r="W9" s="98"/>
      <c r="X9" s="98"/>
      <c r="Y9" s="98"/>
      <c r="Z9" s="98"/>
      <c r="AA9" s="98"/>
      <c r="AB9" s="98"/>
      <c r="AC9" s="98"/>
      <c r="AD9" s="98"/>
      <c r="AE9" s="98"/>
      <c r="AF9" s="98">
        <f t="shared" si="1"/>
        <v>0</v>
      </c>
      <c r="AG9" s="102">
        <f t="shared" si="2"/>
        <v>0</v>
      </c>
      <c r="AH9" s="98"/>
      <c r="AI9" s="98"/>
      <c r="AJ9" s="98"/>
      <c r="AK9" s="98"/>
      <c r="AL9" s="98"/>
      <c r="AM9" s="98"/>
      <c r="AN9" s="98"/>
      <c r="AO9" s="98"/>
      <c r="AP9" s="98"/>
      <c r="AQ9" s="98"/>
      <c r="AR9" s="98"/>
      <c r="AS9" s="98"/>
      <c r="AT9" s="98"/>
      <c r="AU9" s="98"/>
      <c r="AV9" s="98">
        <f t="shared" si="3"/>
        <v>0</v>
      </c>
    </row>
    <row r="10" spans="2:48" ht="15" customHeight="1" x14ac:dyDescent="0.2">
      <c r="B10" s="101" t="s">
        <v>102</v>
      </c>
      <c r="C10" s="98"/>
      <c r="D10" s="98"/>
      <c r="E10" s="98"/>
      <c r="F10" s="98"/>
      <c r="G10" s="98"/>
      <c r="H10" s="98"/>
      <c r="I10" s="98"/>
      <c r="J10" s="98"/>
      <c r="K10" s="98"/>
      <c r="L10" s="98"/>
      <c r="M10" s="98"/>
      <c r="N10" s="98"/>
      <c r="O10" s="98"/>
      <c r="P10" s="98">
        <v>1</v>
      </c>
      <c r="Q10" s="98">
        <f t="shared" si="0"/>
        <v>1</v>
      </c>
      <c r="R10" s="98"/>
      <c r="S10" s="98"/>
      <c r="T10" s="98">
        <v>1</v>
      </c>
      <c r="U10" s="98"/>
      <c r="V10" s="98"/>
      <c r="W10" s="98"/>
      <c r="X10" s="98"/>
      <c r="Y10" s="98"/>
      <c r="Z10" s="98">
        <v>1</v>
      </c>
      <c r="AA10" s="98"/>
      <c r="AB10" s="98"/>
      <c r="AC10" s="98"/>
      <c r="AD10" s="98"/>
      <c r="AE10" s="98"/>
      <c r="AF10" s="98">
        <f t="shared" si="1"/>
        <v>2</v>
      </c>
      <c r="AG10" s="102">
        <f t="shared" si="2"/>
        <v>3</v>
      </c>
      <c r="AH10" s="98"/>
      <c r="AI10" s="98"/>
      <c r="AJ10" s="98"/>
      <c r="AK10" s="98"/>
      <c r="AL10" s="98"/>
      <c r="AM10" s="98"/>
      <c r="AN10" s="98"/>
      <c r="AO10" s="98"/>
      <c r="AP10" s="98"/>
      <c r="AQ10" s="98"/>
      <c r="AR10" s="98"/>
      <c r="AS10" s="98"/>
      <c r="AT10" s="98"/>
      <c r="AU10" s="98"/>
      <c r="AV10" s="98">
        <f t="shared" si="3"/>
        <v>0</v>
      </c>
    </row>
    <row r="11" spans="2:48" ht="15" customHeight="1" x14ac:dyDescent="0.2">
      <c r="B11" s="101" t="s">
        <v>103</v>
      </c>
      <c r="C11" s="98"/>
      <c r="D11" s="98"/>
      <c r="E11" s="98"/>
      <c r="F11" s="98"/>
      <c r="G11" s="98"/>
      <c r="H11" s="98"/>
      <c r="I11" s="98"/>
      <c r="J11" s="98">
        <v>2</v>
      </c>
      <c r="K11" s="98"/>
      <c r="L11" s="98"/>
      <c r="M11" s="98"/>
      <c r="N11" s="98">
        <v>1</v>
      </c>
      <c r="O11" s="98"/>
      <c r="P11" s="98"/>
      <c r="Q11" s="98">
        <f t="shared" si="0"/>
        <v>3</v>
      </c>
      <c r="R11" s="98"/>
      <c r="S11" s="98"/>
      <c r="T11" s="98"/>
      <c r="U11" s="98"/>
      <c r="V11" s="98"/>
      <c r="W11" s="98">
        <v>1</v>
      </c>
      <c r="X11" s="98"/>
      <c r="Y11" s="98"/>
      <c r="Z11" s="98"/>
      <c r="AA11" s="98"/>
      <c r="AB11" s="98"/>
      <c r="AC11" s="98"/>
      <c r="AD11" s="98"/>
      <c r="AE11" s="98"/>
      <c r="AF11" s="98">
        <f t="shared" si="1"/>
        <v>1</v>
      </c>
      <c r="AG11" s="102">
        <f t="shared" si="2"/>
        <v>4</v>
      </c>
      <c r="AH11" s="98"/>
      <c r="AI11" s="98"/>
      <c r="AJ11" s="98"/>
      <c r="AK11" s="98"/>
      <c r="AL11" s="98"/>
      <c r="AM11" s="98"/>
      <c r="AN11" s="98"/>
      <c r="AO11" s="98"/>
      <c r="AP11" s="98"/>
      <c r="AQ11" s="98"/>
      <c r="AR11" s="98"/>
      <c r="AS11" s="98"/>
      <c r="AT11" s="98"/>
      <c r="AU11" s="98"/>
      <c r="AV11" s="98">
        <f t="shared" si="3"/>
        <v>0</v>
      </c>
    </row>
    <row r="12" spans="2:48" ht="15" customHeight="1" x14ac:dyDescent="0.2">
      <c r="B12" s="101" t="s">
        <v>104</v>
      </c>
      <c r="C12" s="98"/>
      <c r="D12" s="98"/>
      <c r="E12" s="98"/>
      <c r="F12" s="98"/>
      <c r="G12" s="98"/>
      <c r="H12" s="98"/>
      <c r="I12" s="98"/>
      <c r="J12" s="98"/>
      <c r="K12" s="98"/>
      <c r="L12" s="98"/>
      <c r="M12" s="98"/>
      <c r="N12" s="98"/>
      <c r="O12" s="98"/>
      <c r="P12" s="98"/>
      <c r="Q12" s="98">
        <f t="shared" si="0"/>
        <v>0</v>
      </c>
      <c r="R12" s="98"/>
      <c r="S12" s="98"/>
      <c r="T12" s="98"/>
      <c r="U12" s="98"/>
      <c r="V12" s="98">
        <v>1</v>
      </c>
      <c r="W12" s="98"/>
      <c r="X12" s="98"/>
      <c r="Y12" s="98"/>
      <c r="Z12" s="98"/>
      <c r="AA12" s="98">
        <v>2</v>
      </c>
      <c r="AB12" s="98"/>
      <c r="AC12" s="98">
        <v>1</v>
      </c>
      <c r="AD12" s="98"/>
      <c r="AE12" s="98">
        <v>2</v>
      </c>
      <c r="AF12" s="98">
        <f t="shared" si="1"/>
        <v>6</v>
      </c>
      <c r="AG12" s="102">
        <f t="shared" si="2"/>
        <v>6</v>
      </c>
      <c r="AH12" s="98"/>
      <c r="AI12" s="98"/>
      <c r="AJ12" s="98"/>
      <c r="AK12" s="98">
        <v>2</v>
      </c>
      <c r="AL12" s="98">
        <v>2</v>
      </c>
      <c r="AM12" s="98"/>
      <c r="AN12" s="98"/>
      <c r="AO12" s="98"/>
      <c r="AP12" s="98"/>
      <c r="AQ12" s="98">
        <v>2</v>
      </c>
      <c r="AR12" s="98"/>
      <c r="AS12" s="98"/>
      <c r="AT12" s="98"/>
      <c r="AU12" s="98"/>
      <c r="AV12" s="98">
        <f t="shared" si="3"/>
        <v>6</v>
      </c>
    </row>
    <row r="13" spans="2:48" ht="15" customHeight="1" x14ac:dyDescent="0.2">
      <c r="B13" s="101" t="s">
        <v>105</v>
      </c>
      <c r="C13" s="98"/>
      <c r="D13" s="98"/>
      <c r="E13" s="98"/>
      <c r="F13" s="98"/>
      <c r="G13" s="98"/>
      <c r="H13" s="98">
        <v>1</v>
      </c>
      <c r="I13" s="98"/>
      <c r="J13" s="98"/>
      <c r="K13" s="98"/>
      <c r="L13" s="98"/>
      <c r="M13" s="98"/>
      <c r="N13" s="98"/>
      <c r="O13" s="98"/>
      <c r="P13" s="98"/>
      <c r="Q13" s="98">
        <f t="shared" si="0"/>
        <v>1</v>
      </c>
      <c r="R13" s="98"/>
      <c r="S13" s="98">
        <v>1</v>
      </c>
      <c r="T13" s="98">
        <v>1</v>
      </c>
      <c r="U13" s="98"/>
      <c r="V13" s="98">
        <v>1</v>
      </c>
      <c r="W13" s="98"/>
      <c r="X13" s="98"/>
      <c r="Y13" s="98">
        <v>1</v>
      </c>
      <c r="Z13" s="98">
        <v>1</v>
      </c>
      <c r="AA13" s="98"/>
      <c r="AB13" s="98">
        <v>1</v>
      </c>
      <c r="AC13" s="98"/>
      <c r="AD13" s="98"/>
      <c r="AE13" s="98"/>
      <c r="AF13" s="98">
        <f t="shared" si="1"/>
        <v>6</v>
      </c>
      <c r="AG13" s="102">
        <f t="shared" si="2"/>
        <v>7</v>
      </c>
      <c r="AH13" s="98"/>
      <c r="AI13" s="98"/>
      <c r="AJ13" s="98"/>
      <c r="AK13" s="98"/>
      <c r="AL13" s="98"/>
      <c r="AM13" s="98"/>
      <c r="AN13" s="98"/>
      <c r="AO13" s="98"/>
      <c r="AP13" s="98"/>
      <c r="AQ13" s="98">
        <v>2</v>
      </c>
      <c r="AR13" s="98"/>
      <c r="AS13" s="98"/>
      <c r="AT13" s="98"/>
      <c r="AU13" s="98"/>
      <c r="AV13" s="98">
        <f t="shared" si="3"/>
        <v>2</v>
      </c>
    </row>
    <row r="14" spans="2:48" ht="15" customHeight="1" x14ac:dyDescent="0.2">
      <c r="B14" s="101" t="s">
        <v>106</v>
      </c>
      <c r="C14" s="98"/>
      <c r="D14" s="98"/>
      <c r="E14" s="98"/>
      <c r="F14" s="98"/>
      <c r="G14" s="98"/>
      <c r="H14" s="98"/>
      <c r="I14" s="98"/>
      <c r="J14" s="98"/>
      <c r="K14" s="98"/>
      <c r="L14" s="98"/>
      <c r="M14" s="98"/>
      <c r="N14" s="98"/>
      <c r="O14" s="98"/>
      <c r="P14" s="98"/>
      <c r="Q14" s="98">
        <f t="shared" si="0"/>
        <v>0</v>
      </c>
      <c r="R14" s="98"/>
      <c r="S14" s="98"/>
      <c r="T14" s="98"/>
      <c r="U14" s="98"/>
      <c r="V14" s="98"/>
      <c r="W14" s="98"/>
      <c r="X14" s="98"/>
      <c r="Y14" s="98"/>
      <c r="Z14" s="98"/>
      <c r="AA14" s="98"/>
      <c r="AB14" s="98"/>
      <c r="AC14" s="98"/>
      <c r="AD14" s="98"/>
      <c r="AE14" s="98"/>
      <c r="AF14" s="98">
        <f t="shared" si="1"/>
        <v>0</v>
      </c>
      <c r="AG14" s="102">
        <f t="shared" si="2"/>
        <v>0</v>
      </c>
      <c r="AH14" s="98"/>
      <c r="AI14" s="98"/>
      <c r="AJ14" s="98"/>
      <c r="AK14" s="98"/>
      <c r="AL14" s="98"/>
      <c r="AM14" s="98"/>
      <c r="AN14" s="98"/>
      <c r="AO14" s="98"/>
      <c r="AP14" s="98"/>
      <c r="AQ14" s="98"/>
      <c r="AR14" s="98"/>
      <c r="AS14" s="98"/>
      <c r="AT14" s="98"/>
      <c r="AU14" s="98"/>
      <c r="AV14" s="98">
        <f t="shared" si="3"/>
        <v>0</v>
      </c>
    </row>
    <row r="15" spans="2:48" ht="15" customHeight="1" x14ac:dyDescent="0.2">
      <c r="B15" s="101" t="s">
        <v>107</v>
      </c>
      <c r="C15" s="98"/>
      <c r="D15" s="98"/>
      <c r="E15" s="98"/>
      <c r="F15" s="98"/>
      <c r="G15" s="98"/>
      <c r="H15" s="98"/>
      <c r="I15" s="98"/>
      <c r="J15" s="98"/>
      <c r="K15" s="98"/>
      <c r="L15" s="98"/>
      <c r="M15" s="98"/>
      <c r="N15" s="98"/>
      <c r="O15" s="98"/>
      <c r="P15" s="98"/>
      <c r="Q15" s="98">
        <f t="shared" si="0"/>
        <v>0</v>
      </c>
      <c r="R15" s="98"/>
      <c r="S15" s="98">
        <v>1</v>
      </c>
      <c r="T15" s="98">
        <v>1</v>
      </c>
      <c r="U15" s="98"/>
      <c r="V15" s="98">
        <v>1</v>
      </c>
      <c r="W15" s="98"/>
      <c r="X15" s="98"/>
      <c r="Y15" s="98">
        <v>1</v>
      </c>
      <c r="Z15" s="98"/>
      <c r="AA15" s="98"/>
      <c r="AB15" s="98"/>
      <c r="AC15" s="98"/>
      <c r="AD15" s="98"/>
      <c r="AE15" s="98"/>
      <c r="AF15" s="98">
        <f t="shared" si="1"/>
        <v>4</v>
      </c>
      <c r="AG15" s="102">
        <f t="shared" si="2"/>
        <v>4</v>
      </c>
      <c r="AH15" s="98"/>
      <c r="AI15" s="98"/>
      <c r="AJ15" s="98"/>
      <c r="AK15" s="98"/>
      <c r="AL15" s="98"/>
      <c r="AM15" s="98"/>
      <c r="AN15" s="98"/>
      <c r="AO15" s="98"/>
      <c r="AP15" s="98"/>
      <c r="AQ15" s="98"/>
      <c r="AR15" s="98"/>
      <c r="AS15" s="98"/>
      <c r="AT15" s="98"/>
      <c r="AU15" s="98"/>
      <c r="AV15" s="98">
        <f t="shared" si="3"/>
        <v>0</v>
      </c>
    </row>
    <row r="16" spans="2:48" ht="15" customHeight="1" x14ac:dyDescent="0.2">
      <c r="B16" s="101" t="s">
        <v>108</v>
      </c>
      <c r="C16" s="98"/>
      <c r="D16" s="98"/>
      <c r="E16" s="98"/>
      <c r="F16" s="98"/>
      <c r="G16" s="98"/>
      <c r="H16" s="98"/>
      <c r="I16" s="98"/>
      <c r="J16" s="98"/>
      <c r="K16" s="98"/>
      <c r="L16" s="98"/>
      <c r="M16" s="98"/>
      <c r="N16" s="98"/>
      <c r="O16" s="98"/>
      <c r="P16" s="98"/>
      <c r="Q16" s="98">
        <f t="shared" si="0"/>
        <v>0</v>
      </c>
      <c r="R16" s="98"/>
      <c r="S16" s="98"/>
      <c r="T16" s="98"/>
      <c r="U16" s="98"/>
      <c r="V16" s="98"/>
      <c r="W16" s="98"/>
      <c r="X16" s="98"/>
      <c r="Y16" s="98"/>
      <c r="Z16" s="98"/>
      <c r="AA16" s="98"/>
      <c r="AB16" s="98"/>
      <c r="AC16" s="98"/>
      <c r="AD16" s="98"/>
      <c r="AE16" s="98"/>
      <c r="AF16" s="98">
        <f t="shared" si="1"/>
        <v>0</v>
      </c>
      <c r="AG16" s="102">
        <f t="shared" si="2"/>
        <v>0</v>
      </c>
      <c r="AH16" s="98"/>
      <c r="AI16" s="98"/>
      <c r="AJ16" s="98"/>
      <c r="AK16" s="98"/>
      <c r="AL16" s="98"/>
      <c r="AM16" s="98"/>
      <c r="AN16" s="98"/>
      <c r="AO16" s="98"/>
      <c r="AP16" s="98"/>
      <c r="AQ16" s="98"/>
      <c r="AR16" s="98"/>
      <c r="AS16" s="98"/>
      <c r="AT16" s="98"/>
      <c r="AU16" s="98"/>
      <c r="AV16" s="98">
        <f t="shared" si="3"/>
        <v>0</v>
      </c>
    </row>
    <row r="17" spans="2:48" ht="15" customHeight="1" x14ac:dyDescent="0.2">
      <c r="B17" s="101" t="s">
        <v>109</v>
      </c>
      <c r="C17" s="98"/>
      <c r="D17" s="98"/>
      <c r="E17" s="98"/>
      <c r="F17" s="98"/>
      <c r="G17" s="98"/>
      <c r="H17" s="98"/>
      <c r="I17" s="98"/>
      <c r="J17" s="98">
        <v>2</v>
      </c>
      <c r="K17" s="98"/>
      <c r="L17" s="98"/>
      <c r="M17" s="98">
        <v>1</v>
      </c>
      <c r="N17" s="98"/>
      <c r="O17" s="98"/>
      <c r="P17" s="98"/>
      <c r="Q17" s="98">
        <f t="shared" si="0"/>
        <v>3</v>
      </c>
      <c r="R17" s="98"/>
      <c r="S17" s="98"/>
      <c r="T17" s="98"/>
      <c r="U17" s="98"/>
      <c r="V17" s="98"/>
      <c r="W17" s="98"/>
      <c r="X17" s="98">
        <v>1</v>
      </c>
      <c r="Y17" s="98"/>
      <c r="Z17" s="98"/>
      <c r="AA17" s="98"/>
      <c r="AB17" s="98">
        <v>1</v>
      </c>
      <c r="AC17" s="98"/>
      <c r="AD17" s="98"/>
      <c r="AE17" s="98"/>
      <c r="AF17" s="98">
        <f t="shared" si="1"/>
        <v>2</v>
      </c>
      <c r="AG17" s="102">
        <f t="shared" si="2"/>
        <v>5</v>
      </c>
      <c r="AH17" s="98"/>
      <c r="AI17" s="98"/>
      <c r="AJ17" s="98"/>
      <c r="AK17" s="98"/>
      <c r="AL17" s="98"/>
      <c r="AM17" s="98"/>
      <c r="AN17" s="98"/>
      <c r="AO17" s="98">
        <v>2</v>
      </c>
      <c r="AP17" s="98"/>
      <c r="AQ17" s="98"/>
      <c r="AR17" s="98"/>
      <c r="AS17" s="98"/>
      <c r="AT17" s="98"/>
      <c r="AU17" s="98"/>
      <c r="AV17" s="98">
        <f t="shared" si="3"/>
        <v>2</v>
      </c>
    </row>
    <row r="18" spans="2:48" ht="15" customHeight="1" x14ac:dyDescent="0.2">
      <c r="B18" s="101" t="s">
        <v>110</v>
      </c>
      <c r="C18" s="98"/>
      <c r="D18" s="98"/>
      <c r="E18" s="98"/>
      <c r="F18" s="98"/>
      <c r="G18" s="98"/>
      <c r="H18" s="98"/>
      <c r="I18" s="98"/>
      <c r="J18" s="98"/>
      <c r="K18" s="98"/>
      <c r="L18" s="98"/>
      <c r="M18" s="98"/>
      <c r="N18" s="98"/>
      <c r="O18" s="98"/>
      <c r="P18" s="98"/>
      <c r="Q18" s="98">
        <f t="shared" si="0"/>
        <v>0</v>
      </c>
      <c r="R18" s="98"/>
      <c r="S18" s="98"/>
      <c r="T18" s="98"/>
      <c r="U18" s="98"/>
      <c r="V18" s="98"/>
      <c r="W18" s="98"/>
      <c r="X18" s="98"/>
      <c r="Y18" s="98"/>
      <c r="Z18" s="98"/>
      <c r="AA18" s="98"/>
      <c r="AB18" s="98"/>
      <c r="AC18" s="98"/>
      <c r="AD18" s="98"/>
      <c r="AE18" s="98"/>
      <c r="AF18" s="98">
        <f t="shared" si="1"/>
        <v>0</v>
      </c>
      <c r="AG18" s="102">
        <f t="shared" si="2"/>
        <v>0</v>
      </c>
      <c r="AH18" s="98"/>
      <c r="AI18" s="98"/>
      <c r="AJ18" s="98"/>
      <c r="AK18" s="98"/>
      <c r="AL18" s="98"/>
      <c r="AM18" s="98"/>
      <c r="AN18" s="98"/>
      <c r="AO18" s="98"/>
      <c r="AP18" s="98"/>
      <c r="AQ18" s="98"/>
      <c r="AR18" s="98"/>
      <c r="AS18" s="98"/>
      <c r="AT18" s="98"/>
      <c r="AU18" s="98"/>
      <c r="AV18" s="98">
        <f t="shared" si="3"/>
        <v>0</v>
      </c>
    </row>
    <row r="19" spans="2:48" ht="15" customHeight="1" x14ac:dyDescent="0.2">
      <c r="B19" s="101" t="s">
        <v>111</v>
      </c>
      <c r="C19" s="98"/>
      <c r="D19" s="98"/>
      <c r="E19" s="98"/>
      <c r="F19" s="98"/>
      <c r="G19" s="98"/>
      <c r="H19" s="98"/>
      <c r="I19" s="98"/>
      <c r="J19" s="98"/>
      <c r="K19" s="98"/>
      <c r="L19" s="98"/>
      <c r="M19" s="98"/>
      <c r="N19" s="98"/>
      <c r="O19" s="98"/>
      <c r="P19" s="98"/>
      <c r="Q19" s="98">
        <f t="shared" si="0"/>
        <v>0</v>
      </c>
      <c r="R19" s="98"/>
      <c r="S19" s="98"/>
      <c r="T19" s="98"/>
      <c r="U19" s="98"/>
      <c r="V19" s="98"/>
      <c r="W19" s="98"/>
      <c r="X19" s="98"/>
      <c r="Y19" s="98"/>
      <c r="Z19" s="98"/>
      <c r="AA19" s="98"/>
      <c r="AB19" s="98"/>
      <c r="AC19" s="98"/>
      <c r="AD19" s="98"/>
      <c r="AE19" s="98"/>
      <c r="AF19" s="98">
        <f t="shared" si="1"/>
        <v>0</v>
      </c>
      <c r="AG19" s="102">
        <f t="shared" si="2"/>
        <v>0</v>
      </c>
      <c r="AH19" s="98"/>
      <c r="AI19" s="98"/>
      <c r="AJ19" s="98"/>
      <c r="AK19" s="98"/>
      <c r="AL19" s="98"/>
      <c r="AM19" s="98"/>
      <c r="AN19" s="98">
        <v>2</v>
      </c>
      <c r="AO19" s="98"/>
      <c r="AP19" s="98"/>
      <c r="AQ19" s="98"/>
      <c r="AR19" s="98"/>
      <c r="AS19" s="98"/>
      <c r="AT19" s="98"/>
      <c r="AU19" s="98"/>
      <c r="AV19" s="98">
        <f t="shared" si="3"/>
        <v>2</v>
      </c>
    </row>
    <row r="20" spans="2:48" ht="15" customHeight="1" x14ac:dyDescent="0.2">
      <c r="B20" s="101" t="s">
        <v>112</v>
      </c>
      <c r="C20" s="98"/>
      <c r="D20" s="98">
        <v>2</v>
      </c>
      <c r="E20" s="98"/>
      <c r="F20" s="98"/>
      <c r="G20" s="98"/>
      <c r="H20" s="98"/>
      <c r="I20" s="98"/>
      <c r="J20" s="98"/>
      <c r="K20" s="98"/>
      <c r="L20" s="98"/>
      <c r="M20" s="98"/>
      <c r="N20" s="98"/>
      <c r="O20" s="98"/>
      <c r="P20" s="98"/>
      <c r="Q20" s="98">
        <f t="shared" si="0"/>
        <v>2</v>
      </c>
      <c r="R20" s="98">
        <v>1</v>
      </c>
      <c r="S20" s="98"/>
      <c r="T20" s="98"/>
      <c r="U20" s="98"/>
      <c r="V20" s="98"/>
      <c r="W20" s="98"/>
      <c r="X20" s="98"/>
      <c r="Y20" s="98"/>
      <c r="Z20" s="98"/>
      <c r="AA20" s="98"/>
      <c r="AB20" s="98"/>
      <c r="AC20" s="98"/>
      <c r="AD20" s="98"/>
      <c r="AE20" s="98"/>
      <c r="AF20" s="98">
        <f t="shared" si="1"/>
        <v>1</v>
      </c>
      <c r="AG20" s="102">
        <f t="shared" si="2"/>
        <v>3</v>
      </c>
      <c r="AH20" s="98"/>
      <c r="AI20" s="98"/>
      <c r="AJ20" s="98"/>
      <c r="AK20" s="98"/>
      <c r="AL20" s="98"/>
      <c r="AM20" s="98"/>
      <c r="AN20" s="98"/>
      <c r="AO20" s="98"/>
      <c r="AP20" s="98"/>
      <c r="AQ20" s="98"/>
      <c r="AR20" s="98"/>
      <c r="AS20" s="98"/>
      <c r="AT20" s="98"/>
      <c r="AU20" s="98"/>
      <c r="AV20" s="98">
        <f t="shared" si="3"/>
        <v>0</v>
      </c>
    </row>
    <row r="21" spans="2:48" ht="15" customHeight="1" x14ac:dyDescent="0.2">
      <c r="B21" s="101" t="s">
        <v>113</v>
      </c>
      <c r="C21" s="98"/>
      <c r="D21" s="98"/>
      <c r="E21" s="98"/>
      <c r="F21" s="98"/>
      <c r="G21" s="98"/>
      <c r="H21" s="98"/>
      <c r="I21" s="98"/>
      <c r="J21" s="98"/>
      <c r="K21" s="98"/>
      <c r="L21" s="98"/>
      <c r="M21" s="98"/>
      <c r="N21" s="98"/>
      <c r="O21" s="98"/>
      <c r="P21" s="98"/>
      <c r="Q21" s="98">
        <f t="shared" si="0"/>
        <v>0</v>
      </c>
      <c r="R21" s="98"/>
      <c r="S21" s="98"/>
      <c r="T21" s="98"/>
      <c r="U21" s="98"/>
      <c r="V21" s="98"/>
      <c r="W21" s="98"/>
      <c r="X21" s="98"/>
      <c r="Y21" s="98"/>
      <c r="Z21" s="98"/>
      <c r="AA21" s="98"/>
      <c r="AB21" s="98"/>
      <c r="AC21" s="98"/>
      <c r="AD21" s="98"/>
      <c r="AE21" s="98"/>
      <c r="AF21" s="98">
        <f t="shared" si="1"/>
        <v>0</v>
      </c>
      <c r="AG21" s="102">
        <f t="shared" si="2"/>
        <v>0</v>
      </c>
      <c r="AH21" s="98"/>
      <c r="AI21" s="98"/>
      <c r="AJ21" s="98"/>
      <c r="AK21" s="98"/>
      <c r="AL21" s="98"/>
      <c r="AM21" s="98"/>
      <c r="AN21" s="98"/>
      <c r="AO21" s="98"/>
      <c r="AP21" s="98"/>
      <c r="AQ21" s="98"/>
      <c r="AR21" s="98"/>
      <c r="AS21" s="98"/>
      <c r="AT21" s="98"/>
      <c r="AU21" s="98"/>
      <c r="AV21" s="98">
        <f t="shared" si="3"/>
        <v>0</v>
      </c>
    </row>
    <row r="22" spans="2:48" ht="15" customHeight="1" x14ac:dyDescent="0.2">
      <c r="B22" s="101" t="s">
        <v>114</v>
      </c>
      <c r="C22" s="98"/>
      <c r="D22" s="98"/>
      <c r="E22" s="98"/>
      <c r="F22" s="98"/>
      <c r="G22" s="98"/>
      <c r="H22" s="98"/>
      <c r="I22" s="98"/>
      <c r="J22" s="98"/>
      <c r="K22" s="98"/>
      <c r="L22" s="98"/>
      <c r="M22" s="98"/>
      <c r="N22" s="98"/>
      <c r="O22" s="98"/>
      <c r="P22" s="98"/>
      <c r="Q22" s="98">
        <f t="shared" si="0"/>
        <v>0</v>
      </c>
      <c r="R22" s="98"/>
      <c r="S22" s="98"/>
      <c r="T22" s="98"/>
      <c r="U22" s="98"/>
      <c r="V22" s="98"/>
      <c r="W22" s="98"/>
      <c r="X22" s="98"/>
      <c r="Y22" s="98"/>
      <c r="Z22" s="98"/>
      <c r="AA22" s="98"/>
      <c r="AB22" s="98"/>
      <c r="AC22" s="98"/>
      <c r="AD22" s="98"/>
      <c r="AE22" s="98"/>
      <c r="AF22" s="98">
        <f t="shared" si="1"/>
        <v>0</v>
      </c>
      <c r="AG22" s="102">
        <f t="shared" si="2"/>
        <v>0</v>
      </c>
      <c r="AH22" s="98">
        <v>2</v>
      </c>
      <c r="AI22" s="98"/>
      <c r="AJ22" s="98"/>
      <c r="AK22" s="98"/>
      <c r="AL22" s="98"/>
      <c r="AM22" s="98">
        <v>2</v>
      </c>
      <c r="AN22" s="98">
        <v>2</v>
      </c>
      <c r="AO22" s="98"/>
      <c r="AP22" s="98"/>
      <c r="AQ22" s="98"/>
      <c r="AR22" s="98"/>
      <c r="AS22" s="98"/>
      <c r="AT22" s="98"/>
      <c r="AU22" s="98"/>
      <c r="AV22" s="98">
        <f t="shared" si="3"/>
        <v>6</v>
      </c>
    </row>
    <row r="23" spans="2:48" ht="15" customHeight="1" x14ac:dyDescent="0.2">
      <c r="B23" s="101" t="s">
        <v>115</v>
      </c>
      <c r="C23" s="98"/>
      <c r="D23" s="98"/>
      <c r="E23" s="98"/>
      <c r="F23" s="98"/>
      <c r="G23" s="98"/>
      <c r="H23" s="98"/>
      <c r="I23" s="98"/>
      <c r="J23" s="98"/>
      <c r="K23" s="98"/>
      <c r="L23" s="98"/>
      <c r="M23" s="98"/>
      <c r="N23" s="98"/>
      <c r="O23" s="98"/>
      <c r="P23" s="98"/>
      <c r="Q23" s="98">
        <f t="shared" si="0"/>
        <v>0</v>
      </c>
      <c r="R23" s="98"/>
      <c r="S23" s="98"/>
      <c r="T23" s="98"/>
      <c r="U23" s="98"/>
      <c r="V23" s="98"/>
      <c r="W23" s="98"/>
      <c r="X23" s="98"/>
      <c r="Y23" s="98"/>
      <c r="Z23" s="98"/>
      <c r="AA23" s="98"/>
      <c r="AB23" s="98"/>
      <c r="AC23" s="98"/>
      <c r="AD23" s="98"/>
      <c r="AE23" s="98"/>
      <c r="AF23" s="98">
        <f t="shared" si="1"/>
        <v>0</v>
      </c>
      <c r="AG23" s="102">
        <f t="shared" si="2"/>
        <v>0</v>
      </c>
      <c r="AH23" s="98"/>
      <c r="AI23" s="98"/>
      <c r="AJ23" s="98"/>
      <c r="AK23" s="98"/>
      <c r="AL23" s="98"/>
      <c r="AM23" s="98"/>
      <c r="AN23" s="98"/>
      <c r="AO23" s="98"/>
      <c r="AP23" s="98"/>
      <c r="AQ23" s="98"/>
      <c r="AR23" s="98"/>
      <c r="AS23" s="98"/>
      <c r="AT23" s="98"/>
      <c r="AU23" s="98"/>
      <c r="AV23" s="98">
        <f t="shared" si="3"/>
        <v>0</v>
      </c>
    </row>
    <row r="24" spans="2:48" ht="15" customHeight="1" x14ac:dyDescent="0.2">
      <c r="B24" s="101" t="s">
        <v>116</v>
      </c>
      <c r="C24" s="98"/>
      <c r="D24" s="98"/>
      <c r="E24" s="98"/>
      <c r="F24" s="98"/>
      <c r="G24" s="98">
        <v>1</v>
      </c>
      <c r="H24" s="98"/>
      <c r="I24" s="98"/>
      <c r="J24" s="98"/>
      <c r="K24" s="98"/>
      <c r="L24" s="98"/>
      <c r="M24" s="98"/>
      <c r="N24" s="98"/>
      <c r="O24" s="98"/>
      <c r="P24" s="98"/>
      <c r="Q24" s="98">
        <f t="shared" si="0"/>
        <v>1</v>
      </c>
      <c r="R24" s="98"/>
      <c r="S24" s="98"/>
      <c r="T24" s="98"/>
      <c r="U24" s="98"/>
      <c r="V24" s="98"/>
      <c r="W24" s="98"/>
      <c r="X24" s="98"/>
      <c r="Y24" s="98"/>
      <c r="Z24" s="98"/>
      <c r="AA24" s="98"/>
      <c r="AB24" s="98"/>
      <c r="AC24" s="98"/>
      <c r="AD24" s="98"/>
      <c r="AE24" s="98"/>
      <c r="AF24" s="98">
        <f t="shared" si="1"/>
        <v>0</v>
      </c>
      <c r="AG24" s="102">
        <f t="shared" si="2"/>
        <v>1</v>
      </c>
      <c r="AH24" s="98"/>
      <c r="AI24" s="98"/>
      <c r="AJ24" s="98">
        <v>2</v>
      </c>
      <c r="AK24" s="98"/>
      <c r="AL24" s="98">
        <v>2</v>
      </c>
      <c r="AM24" s="98"/>
      <c r="AN24" s="98">
        <v>2</v>
      </c>
      <c r="AO24" s="98"/>
      <c r="AP24" s="98"/>
      <c r="AQ24" s="98"/>
      <c r="AR24" s="98"/>
      <c r="AS24" s="98"/>
      <c r="AT24" s="98"/>
      <c r="AU24" s="98"/>
      <c r="AV24" s="98">
        <f t="shared" si="3"/>
        <v>6</v>
      </c>
    </row>
    <row r="25" spans="2:48" ht="15" customHeight="1" x14ac:dyDescent="0.2">
      <c r="B25" s="101" t="s">
        <v>117</v>
      </c>
      <c r="C25" s="98"/>
      <c r="D25" s="98"/>
      <c r="E25" s="98"/>
      <c r="F25" s="98"/>
      <c r="G25" s="98"/>
      <c r="H25" s="98"/>
      <c r="I25" s="98"/>
      <c r="J25" s="98"/>
      <c r="K25" s="98"/>
      <c r="L25" s="98"/>
      <c r="M25" s="98"/>
      <c r="N25" s="98"/>
      <c r="O25" s="98"/>
      <c r="P25" s="98">
        <v>1</v>
      </c>
      <c r="Q25" s="98">
        <f t="shared" si="0"/>
        <v>1</v>
      </c>
      <c r="R25" s="98"/>
      <c r="S25" s="98"/>
      <c r="T25" s="98"/>
      <c r="U25" s="98"/>
      <c r="V25" s="98"/>
      <c r="W25" s="98"/>
      <c r="X25" s="98"/>
      <c r="Y25" s="98"/>
      <c r="Z25" s="98"/>
      <c r="AA25" s="98"/>
      <c r="AB25" s="98"/>
      <c r="AC25" s="98"/>
      <c r="AD25" s="98"/>
      <c r="AE25" s="98"/>
      <c r="AF25" s="98">
        <f t="shared" si="1"/>
        <v>0</v>
      </c>
      <c r="AG25" s="102">
        <f t="shared" si="2"/>
        <v>1</v>
      </c>
      <c r="AH25" s="98"/>
      <c r="AI25" s="98"/>
      <c r="AJ25" s="98"/>
      <c r="AK25" s="98"/>
      <c r="AL25" s="98"/>
      <c r="AM25" s="98"/>
      <c r="AN25" s="98"/>
      <c r="AO25" s="98"/>
      <c r="AP25" s="98"/>
      <c r="AQ25" s="98"/>
      <c r="AR25" s="98"/>
      <c r="AS25" s="98"/>
      <c r="AT25" s="98"/>
      <c r="AU25" s="98"/>
      <c r="AV25" s="98">
        <f t="shared" si="3"/>
        <v>0</v>
      </c>
    </row>
    <row r="26" spans="2:48" ht="15" customHeight="1" x14ac:dyDescent="0.2">
      <c r="B26" s="101" t="s">
        <v>118</v>
      </c>
      <c r="C26" s="98"/>
      <c r="D26" s="98">
        <v>1</v>
      </c>
      <c r="E26" s="98">
        <v>1</v>
      </c>
      <c r="F26" s="98"/>
      <c r="G26" s="98"/>
      <c r="H26" s="98">
        <v>1</v>
      </c>
      <c r="I26" s="98"/>
      <c r="J26" s="98"/>
      <c r="K26" s="98">
        <v>1</v>
      </c>
      <c r="L26" s="98"/>
      <c r="M26" s="98"/>
      <c r="N26" s="98"/>
      <c r="O26" s="98"/>
      <c r="P26" s="98"/>
      <c r="Q26" s="98">
        <f t="shared" si="0"/>
        <v>4</v>
      </c>
      <c r="R26" s="98"/>
      <c r="S26" s="98"/>
      <c r="T26" s="98"/>
      <c r="U26" s="98"/>
      <c r="V26" s="98">
        <v>1</v>
      </c>
      <c r="W26" s="98"/>
      <c r="X26" s="98"/>
      <c r="Y26" s="98"/>
      <c r="Z26" s="98"/>
      <c r="AA26" s="98">
        <v>1</v>
      </c>
      <c r="AB26" s="98">
        <v>1</v>
      </c>
      <c r="AC26" s="98"/>
      <c r="AD26" s="98"/>
      <c r="AE26" s="98"/>
      <c r="AF26" s="98">
        <f t="shared" si="1"/>
        <v>3</v>
      </c>
      <c r="AG26" s="102">
        <f t="shared" si="2"/>
        <v>7</v>
      </c>
      <c r="AH26" s="98">
        <v>4</v>
      </c>
      <c r="AI26" s="98"/>
      <c r="AJ26" s="98">
        <v>2</v>
      </c>
      <c r="AK26" s="98"/>
      <c r="AL26" s="98"/>
      <c r="AM26" s="98">
        <v>2</v>
      </c>
      <c r="AN26" s="98"/>
      <c r="AO26" s="98"/>
      <c r="AP26" s="98">
        <v>2</v>
      </c>
      <c r="AQ26" s="98"/>
      <c r="AR26" s="98"/>
      <c r="AS26" s="98"/>
      <c r="AT26" s="98"/>
      <c r="AU26" s="98"/>
      <c r="AV26" s="98">
        <f t="shared" si="3"/>
        <v>10</v>
      </c>
    </row>
    <row r="27" spans="2:48" ht="15" customHeight="1" x14ac:dyDescent="0.2">
      <c r="B27" s="101" t="s">
        <v>119</v>
      </c>
      <c r="C27" s="98"/>
      <c r="D27" s="98"/>
      <c r="E27" s="98"/>
      <c r="F27" s="98"/>
      <c r="G27" s="98"/>
      <c r="H27" s="98"/>
      <c r="I27" s="98">
        <v>1</v>
      </c>
      <c r="J27" s="98">
        <v>3</v>
      </c>
      <c r="K27" s="98"/>
      <c r="L27" s="98"/>
      <c r="M27" s="98"/>
      <c r="N27" s="98"/>
      <c r="O27" s="98"/>
      <c r="P27" s="98"/>
      <c r="Q27" s="98">
        <f t="shared" si="0"/>
        <v>4</v>
      </c>
      <c r="R27" s="98">
        <v>1</v>
      </c>
      <c r="S27" s="98">
        <v>1</v>
      </c>
      <c r="T27" s="98"/>
      <c r="U27" s="98"/>
      <c r="V27" s="98"/>
      <c r="W27" s="98"/>
      <c r="X27" s="98"/>
      <c r="Y27" s="98">
        <v>1</v>
      </c>
      <c r="Z27" s="98"/>
      <c r="AA27" s="98"/>
      <c r="AB27" s="98"/>
      <c r="AC27" s="98"/>
      <c r="AD27" s="98"/>
      <c r="AE27" s="98">
        <v>1</v>
      </c>
      <c r="AF27" s="98">
        <f t="shared" si="1"/>
        <v>4</v>
      </c>
      <c r="AG27" s="102">
        <f t="shared" si="2"/>
        <v>8</v>
      </c>
      <c r="AH27" s="98"/>
      <c r="AI27" s="98"/>
      <c r="AJ27" s="98"/>
      <c r="AK27" s="98">
        <v>2</v>
      </c>
      <c r="AL27" s="98"/>
      <c r="AM27" s="98"/>
      <c r="AN27" s="98"/>
      <c r="AO27" s="98">
        <v>4</v>
      </c>
      <c r="AP27" s="98"/>
      <c r="AQ27" s="98"/>
      <c r="AR27" s="98"/>
      <c r="AS27" s="98"/>
      <c r="AT27" s="98"/>
      <c r="AU27" s="98">
        <v>2</v>
      </c>
      <c r="AV27" s="98">
        <f t="shared" si="3"/>
        <v>8</v>
      </c>
    </row>
    <row r="28" spans="2:48" ht="15" customHeight="1" x14ac:dyDescent="0.2">
      <c r="B28" s="101" t="s">
        <v>120</v>
      </c>
      <c r="C28" s="98"/>
      <c r="D28" s="98"/>
      <c r="E28" s="98"/>
      <c r="F28" s="98"/>
      <c r="G28" s="98"/>
      <c r="H28" s="98"/>
      <c r="I28" s="98"/>
      <c r="J28" s="98"/>
      <c r="K28" s="98"/>
      <c r="L28" s="98"/>
      <c r="M28" s="98"/>
      <c r="N28" s="98"/>
      <c r="O28" s="98"/>
      <c r="P28" s="98"/>
      <c r="Q28" s="98">
        <f t="shared" si="0"/>
        <v>0</v>
      </c>
      <c r="R28" s="98"/>
      <c r="S28" s="98">
        <v>1</v>
      </c>
      <c r="T28" s="98"/>
      <c r="U28" s="98"/>
      <c r="V28" s="98"/>
      <c r="W28" s="98"/>
      <c r="X28" s="98"/>
      <c r="Y28" s="98"/>
      <c r="Z28" s="98"/>
      <c r="AA28" s="98"/>
      <c r="AB28" s="98"/>
      <c r="AC28" s="98"/>
      <c r="AD28" s="98"/>
      <c r="AE28" s="98"/>
      <c r="AF28" s="98">
        <f t="shared" si="1"/>
        <v>1</v>
      </c>
      <c r="AG28" s="102">
        <f t="shared" si="2"/>
        <v>1</v>
      </c>
      <c r="AH28" s="98"/>
      <c r="AI28" s="98">
        <v>2</v>
      </c>
      <c r="AJ28" s="98"/>
      <c r="AK28" s="98"/>
      <c r="AL28" s="98"/>
      <c r="AM28" s="98"/>
      <c r="AN28" s="98"/>
      <c r="AO28" s="98"/>
      <c r="AP28" s="98"/>
      <c r="AQ28" s="98"/>
      <c r="AR28" s="98"/>
      <c r="AS28" s="98"/>
      <c r="AT28" s="98"/>
      <c r="AU28" s="98"/>
      <c r="AV28" s="98">
        <f t="shared" si="3"/>
        <v>2</v>
      </c>
    </row>
    <row r="29" spans="2:48" ht="15" customHeight="1" x14ac:dyDescent="0.2">
      <c r="B29" s="101" t="s">
        <v>121</v>
      </c>
      <c r="C29" s="98"/>
      <c r="D29" s="98"/>
      <c r="E29" s="98"/>
      <c r="F29" s="98"/>
      <c r="G29" s="98">
        <v>1</v>
      </c>
      <c r="H29" s="98"/>
      <c r="I29" s="98"/>
      <c r="J29" s="98"/>
      <c r="K29" s="98"/>
      <c r="L29" s="98"/>
      <c r="M29" s="98"/>
      <c r="N29" s="98"/>
      <c r="O29" s="98"/>
      <c r="P29" s="98"/>
      <c r="Q29" s="98">
        <f t="shared" si="0"/>
        <v>1</v>
      </c>
      <c r="R29" s="98"/>
      <c r="S29" s="98"/>
      <c r="T29" s="98"/>
      <c r="U29" s="98"/>
      <c r="V29" s="98"/>
      <c r="W29" s="98"/>
      <c r="X29" s="98"/>
      <c r="Y29" s="98"/>
      <c r="Z29" s="98"/>
      <c r="AA29" s="98"/>
      <c r="AB29" s="98"/>
      <c r="AC29" s="98"/>
      <c r="AD29" s="98"/>
      <c r="AE29" s="98"/>
      <c r="AF29" s="98">
        <f t="shared" si="1"/>
        <v>0</v>
      </c>
      <c r="AG29" s="102">
        <f t="shared" si="2"/>
        <v>1</v>
      </c>
      <c r="AH29" s="98"/>
      <c r="AI29" s="98"/>
      <c r="AJ29" s="98"/>
      <c r="AK29" s="98"/>
      <c r="AL29" s="98"/>
      <c r="AM29" s="98"/>
      <c r="AN29" s="98"/>
      <c r="AO29" s="98"/>
      <c r="AP29" s="98"/>
      <c r="AQ29" s="98"/>
      <c r="AR29" s="98"/>
      <c r="AS29" s="98"/>
      <c r="AT29" s="98"/>
      <c r="AU29" s="98"/>
      <c r="AV29" s="98">
        <f t="shared" si="3"/>
        <v>0</v>
      </c>
    </row>
    <row r="30" spans="2:48" ht="15" customHeight="1" x14ac:dyDescent="0.2">
      <c r="B30" s="101" t="s">
        <v>122</v>
      </c>
      <c r="C30" s="98"/>
      <c r="D30" s="98"/>
      <c r="E30" s="98"/>
      <c r="F30" s="98"/>
      <c r="G30" s="98"/>
      <c r="H30" s="98"/>
      <c r="I30" s="98"/>
      <c r="J30" s="98"/>
      <c r="K30" s="98"/>
      <c r="L30" s="98"/>
      <c r="M30" s="98"/>
      <c r="N30" s="98"/>
      <c r="O30" s="98"/>
      <c r="P30" s="98"/>
      <c r="Q30" s="98">
        <f t="shared" si="0"/>
        <v>0</v>
      </c>
      <c r="R30" s="98"/>
      <c r="S30" s="98"/>
      <c r="T30" s="98"/>
      <c r="U30" s="98"/>
      <c r="V30" s="98"/>
      <c r="W30" s="98"/>
      <c r="X30" s="98"/>
      <c r="Y30" s="98"/>
      <c r="Z30" s="98"/>
      <c r="AA30" s="98"/>
      <c r="AB30" s="98"/>
      <c r="AC30" s="98"/>
      <c r="AD30" s="98"/>
      <c r="AE30" s="98"/>
      <c r="AF30" s="98">
        <f t="shared" si="1"/>
        <v>0</v>
      </c>
      <c r="AG30" s="102">
        <f t="shared" si="2"/>
        <v>0</v>
      </c>
      <c r="AH30" s="98"/>
      <c r="AI30" s="98"/>
      <c r="AJ30" s="98"/>
      <c r="AK30" s="98"/>
      <c r="AL30" s="98"/>
      <c r="AM30" s="98"/>
      <c r="AN30" s="98"/>
      <c r="AO30" s="98"/>
      <c r="AP30" s="98"/>
      <c r="AQ30" s="98"/>
      <c r="AR30" s="98"/>
      <c r="AS30" s="98"/>
      <c r="AT30" s="98"/>
      <c r="AU30" s="98"/>
      <c r="AV30" s="98">
        <f t="shared" si="3"/>
        <v>0</v>
      </c>
    </row>
    <row r="31" spans="2:48" ht="15" customHeight="1" x14ac:dyDescent="0.2">
      <c r="B31" s="101" t="s">
        <v>123</v>
      </c>
      <c r="C31" s="98"/>
      <c r="D31" s="98"/>
      <c r="E31" s="98"/>
      <c r="F31" s="98"/>
      <c r="G31" s="98"/>
      <c r="H31" s="98"/>
      <c r="I31" s="98"/>
      <c r="J31" s="98"/>
      <c r="K31" s="98"/>
      <c r="L31" s="98"/>
      <c r="M31" s="98"/>
      <c r="N31" s="98"/>
      <c r="O31" s="98"/>
      <c r="P31" s="98"/>
      <c r="Q31" s="98">
        <f t="shared" si="0"/>
        <v>0</v>
      </c>
      <c r="R31" s="98"/>
      <c r="S31" s="98"/>
      <c r="T31" s="98"/>
      <c r="U31" s="98"/>
      <c r="V31" s="98"/>
      <c r="W31" s="98"/>
      <c r="X31" s="98"/>
      <c r="Y31" s="98"/>
      <c r="Z31" s="98"/>
      <c r="AA31" s="98"/>
      <c r="AB31" s="98"/>
      <c r="AC31" s="98"/>
      <c r="AD31" s="98"/>
      <c r="AE31" s="98"/>
      <c r="AF31" s="98">
        <f t="shared" si="1"/>
        <v>0</v>
      </c>
      <c r="AG31" s="102">
        <f t="shared" si="2"/>
        <v>0</v>
      </c>
      <c r="AH31" s="98"/>
      <c r="AI31" s="98"/>
      <c r="AJ31" s="98"/>
      <c r="AK31" s="98"/>
      <c r="AL31" s="98"/>
      <c r="AM31" s="98"/>
      <c r="AN31" s="98"/>
      <c r="AO31" s="98"/>
      <c r="AP31" s="98"/>
      <c r="AQ31" s="98"/>
      <c r="AR31" s="98"/>
      <c r="AS31" s="98"/>
      <c r="AT31" s="98"/>
      <c r="AU31" s="98"/>
      <c r="AV31" s="98">
        <f t="shared" si="3"/>
        <v>0</v>
      </c>
    </row>
    <row r="32" spans="2:48" ht="15" customHeight="1" x14ac:dyDescent="0.2">
      <c r="B32" s="101" t="s">
        <v>124</v>
      </c>
      <c r="C32" s="98">
        <v>1</v>
      </c>
      <c r="D32" s="98"/>
      <c r="E32" s="98">
        <v>1</v>
      </c>
      <c r="F32" s="98"/>
      <c r="G32" s="98"/>
      <c r="H32" s="98"/>
      <c r="I32" s="98"/>
      <c r="J32" s="98"/>
      <c r="K32" s="98"/>
      <c r="L32" s="98">
        <v>1</v>
      </c>
      <c r="M32" s="98"/>
      <c r="N32" s="98"/>
      <c r="O32" s="98"/>
      <c r="P32" s="98"/>
      <c r="Q32" s="98">
        <f t="shared" si="0"/>
        <v>3</v>
      </c>
      <c r="R32" s="98"/>
      <c r="S32" s="98">
        <v>2</v>
      </c>
      <c r="T32" s="98"/>
      <c r="U32" s="98"/>
      <c r="V32" s="98"/>
      <c r="W32" s="98"/>
      <c r="X32" s="98"/>
      <c r="Y32" s="98">
        <v>2</v>
      </c>
      <c r="Z32" s="98"/>
      <c r="AA32" s="98"/>
      <c r="AB32" s="98"/>
      <c r="AC32" s="98">
        <v>1</v>
      </c>
      <c r="AD32" s="98"/>
      <c r="AE32" s="98"/>
      <c r="AF32" s="98">
        <f t="shared" si="1"/>
        <v>5</v>
      </c>
      <c r="AG32" s="102">
        <f t="shared" si="2"/>
        <v>8</v>
      </c>
      <c r="AH32" s="98"/>
      <c r="AI32" s="98"/>
      <c r="AJ32" s="98"/>
      <c r="AK32" s="98"/>
      <c r="AL32" s="98"/>
      <c r="AM32" s="98"/>
      <c r="AN32" s="98"/>
      <c r="AO32" s="98"/>
      <c r="AP32" s="98"/>
      <c r="AQ32" s="98"/>
      <c r="AR32" s="98"/>
      <c r="AS32" s="98"/>
      <c r="AT32" s="98"/>
      <c r="AU32" s="98"/>
      <c r="AV32" s="98">
        <f t="shared" si="3"/>
        <v>0</v>
      </c>
    </row>
    <row r="33" spans="2:48" ht="15" customHeight="1" x14ac:dyDescent="0.2">
      <c r="B33" s="101" t="s">
        <v>125</v>
      </c>
      <c r="C33" s="98"/>
      <c r="D33" s="98"/>
      <c r="E33" s="98"/>
      <c r="F33" s="98"/>
      <c r="G33" s="98"/>
      <c r="H33" s="98"/>
      <c r="I33" s="98"/>
      <c r="J33" s="98"/>
      <c r="K33" s="98"/>
      <c r="L33" s="98"/>
      <c r="M33" s="98"/>
      <c r="N33" s="98"/>
      <c r="O33" s="98"/>
      <c r="P33" s="98"/>
      <c r="Q33" s="98">
        <f t="shared" si="0"/>
        <v>0</v>
      </c>
      <c r="R33" s="98"/>
      <c r="S33" s="98"/>
      <c r="T33" s="98"/>
      <c r="U33" s="98"/>
      <c r="V33" s="98"/>
      <c r="W33" s="98"/>
      <c r="X33" s="98"/>
      <c r="Y33" s="98"/>
      <c r="Z33" s="98"/>
      <c r="AA33" s="98"/>
      <c r="AB33" s="98"/>
      <c r="AC33" s="98">
        <v>1</v>
      </c>
      <c r="AD33" s="98"/>
      <c r="AE33" s="98"/>
      <c r="AF33" s="98">
        <f t="shared" si="1"/>
        <v>1</v>
      </c>
      <c r="AG33" s="102">
        <f t="shared" si="2"/>
        <v>1</v>
      </c>
      <c r="AH33" s="98"/>
      <c r="AI33" s="98"/>
      <c r="AJ33" s="98"/>
      <c r="AK33" s="98">
        <v>2</v>
      </c>
      <c r="AL33" s="98"/>
      <c r="AM33" s="98"/>
      <c r="AN33" s="98"/>
      <c r="AO33" s="98"/>
      <c r="AP33" s="98"/>
      <c r="AQ33" s="98"/>
      <c r="AR33" s="98"/>
      <c r="AS33" s="98"/>
      <c r="AT33" s="98">
        <v>2</v>
      </c>
      <c r="AU33" s="98"/>
      <c r="AV33" s="98">
        <f t="shared" si="3"/>
        <v>4</v>
      </c>
    </row>
    <row r="34" spans="2:48" ht="15" customHeight="1" x14ac:dyDescent="0.2">
      <c r="B34" s="104" t="s">
        <v>37</v>
      </c>
      <c r="C34" s="98"/>
      <c r="D34" s="98"/>
      <c r="E34" s="98"/>
      <c r="F34" s="98"/>
      <c r="G34" s="98"/>
      <c r="H34" s="98"/>
      <c r="I34" s="98"/>
      <c r="J34" s="98"/>
      <c r="K34" s="98"/>
      <c r="L34" s="98"/>
      <c r="M34" s="98"/>
      <c r="N34" s="98"/>
      <c r="O34" s="98"/>
      <c r="P34" s="98"/>
      <c r="Q34" s="98">
        <f t="shared" si="0"/>
        <v>0</v>
      </c>
      <c r="R34" s="98"/>
      <c r="S34" s="98"/>
      <c r="T34" s="98"/>
      <c r="U34" s="98"/>
      <c r="V34" s="98"/>
      <c r="W34" s="98"/>
      <c r="X34" s="98"/>
      <c r="Y34" s="98"/>
      <c r="Z34" s="98"/>
      <c r="AA34" s="98"/>
      <c r="AB34" s="98"/>
      <c r="AC34" s="98"/>
      <c r="AD34" s="98"/>
      <c r="AE34" s="98"/>
      <c r="AF34" s="98">
        <f t="shared" si="1"/>
        <v>0</v>
      </c>
      <c r="AG34" s="102">
        <f t="shared" si="2"/>
        <v>0</v>
      </c>
      <c r="AH34" s="98"/>
      <c r="AI34" s="98"/>
      <c r="AJ34" s="98"/>
      <c r="AK34" s="98"/>
      <c r="AL34" s="98"/>
      <c r="AM34" s="98"/>
      <c r="AN34" s="98"/>
      <c r="AO34" s="98"/>
      <c r="AP34" s="98"/>
      <c r="AQ34" s="98"/>
      <c r="AR34" s="98"/>
      <c r="AS34" s="98"/>
      <c r="AT34" s="98"/>
      <c r="AU34" s="98"/>
      <c r="AV34" s="98">
        <f t="shared" si="3"/>
        <v>0</v>
      </c>
    </row>
    <row r="36" spans="2:48" ht="15.75" x14ac:dyDescent="0.2">
      <c r="C36" s="105">
        <f>SUM($C4:$C34)</f>
        <v>1</v>
      </c>
      <c r="D36" s="105">
        <f>SUM($D4:$D34)</f>
        <v>3</v>
      </c>
      <c r="E36" s="105">
        <f>SUM($E4:$E34)</f>
        <v>2</v>
      </c>
      <c r="F36" s="105">
        <f>SUM($F4:$F34)</f>
        <v>0</v>
      </c>
      <c r="G36" s="105">
        <f>SUM($G4:$G34)</f>
        <v>2</v>
      </c>
      <c r="H36" s="105">
        <f>SUM($H4:$H34)</f>
        <v>2</v>
      </c>
      <c r="I36" s="105">
        <f>SUM($I4:$I34)</f>
        <v>1</v>
      </c>
      <c r="J36" s="105">
        <f>SUM($J4:$J34)</f>
        <v>7</v>
      </c>
      <c r="K36" s="105">
        <f>SUM($K4:$K34)</f>
        <v>1</v>
      </c>
      <c r="L36" s="105">
        <f>SUM($L4:$L34)</f>
        <v>3</v>
      </c>
      <c r="M36" s="105">
        <f>SUM($M4:$M34)</f>
        <v>2</v>
      </c>
      <c r="N36" s="105">
        <f>SUM($N4:$N34)</f>
        <v>2</v>
      </c>
      <c r="O36" s="105">
        <f>SUM($O4:$O34)</f>
        <v>0</v>
      </c>
      <c r="P36" s="105">
        <f>SUM($P4:$P34)</f>
        <v>3</v>
      </c>
      <c r="Q36" s="106">
        <f>SUM($Q4:$Q35)</f>
        <v>29</v>
      </c>
      <c r="R36" s="105">
        <f>SUM($R4:$R34)</f>
        <v>2</v>
      </c>
      <c r="S36" s="105">
        <f>SUM($S4:$S34)</f>
        <v>6</v>
      </c>
      <c r="T36" s="105">
        <f>SUM($T4:$T34)</f>
        <v>3</v>
      </c>
      <c r="U36" s="105">
        <f>SUM($U4:$U34)</f>
        <v>0</v>
      </c>
      <c r="V36" s="105">
        <f>SUM($V4:$V34)</f>
        <v>4</v>
      </c>
      <c r="W36" s="105">
        <f>SUM($W4:$W34)</f>
        <v>2</v>
      </c>
      <c r="X36" s="105">
        <f>SUM($X4:$X34)</f>
        <v>1</v>
      </c>
      <c r="Y36" s="105">
        <f>SUM($Y4:$Y34)</f>
        <v>9</v>
      </c>
      <c r="Z36" s="105">
        <f>SUM($Z4:$Z34)</f>
        <v>2</v>
      </c>
      <c r="AA36" s="105">
        <f>SUM($AA4:$AA34)</f>
        <v>3</v>
      </c>
      <c r="AB36" s="105">
        <f>SUM($AB4:$AB34)</f>
        <v>3</v>
      </c>
      <c r="AC36" s="105">
        <f>SUM($AC4:$AC34)</f>
        <v>3</v>
      </c>
      <c r="AD36" s="105">
        <f>SUM($AD4:$AD34)</f>
        <v>0</v>
      </c>
      <c r="AE36" s="105">
        <f>SUM($AE4:$AE34)</f>
        <v>5</v>
      </c>
      <c r="AF36" s="106">
        <f>SUM($AF4:$AF34)</f>
        <v>43</v>
      </c>
      <c r="AG36" s="106">
        <f>SUM($AG4:$AG34)</f>
        <v>72</v>
      </c>
      <c r="AH36" s="105">
        <f>SUM($AH4:$AH34)</f>
        <v>32</v>
      </c>
      <c r="AI36" s="105">
        <f>SUM($AI4:$AI34)</f>
        <v>4</v>
      </c>
      <c r="AJ36" s="105">
        <f>SUM($AJ4:$AJ34)</f>
        <v>4</v>
      </c>
      <c r="AK36" s="105">
        <f>SUM($AK4:$AK34)</f>
        <v>8</v>
      </c>
      <c r="AL36" s="105">
        <f>SUM($AL4:$AL34)</f>
        <v>6</v>
      </c>
      <c r="AM36" s="105">
        <f>SUM($AM4:$AM34)</f>
        <v>8</v>
      </c>
      <c r="AN36" s="105">
        <f>SUM($AN4:$AN34)</f>
        <v>6</v>
      </c>
      <c r="AO36" s="105">
        <f>SUM($AO4:$AO34)</f>
        <v>6</v>
      </c>
      <c r="AP36" s="105">
        <f>SUM($AP4:$AP34)</f>
        <v>4</v>
      </c>
      <c r="AQ36" s="105">
        <f>SUM($AQ4:$AQ34)</f>
        <v>4</v>
      </c>
      <c r="AR36" s="105">
        <f>SUM($AR4:$AR34)</f>
        <v>4</v>
      </c>
      <c r="AS36" s="105">
        <f>SUM($AS4:$AS34)</f>
        <v>6</v>
      </c>
      <c r="AT36" s="105">
        <f>SUM($AT4:$AT34)</f>
        <v>4</v>
      </c>
      <c r="AU36" s="105">
        <f>SUM($AU4:$AU34)</f>
        <v>4</v>
      </c>
      <c r="AV36" s="106">
        <f>SUM($AV4:$AV35)</f>
        <v>100</v>
      </c>
    </row>
    <row r="38" spans="2:48" x14ac:dyDescent="0.2">
      <c r="C38" s="107" t="s">
        <v>38</v>
      </c>
      <c r="H38" t="s">
        <v>118</v>
      </c>
      <c r="O38" s="5">
        <v>4</v>
      </c>
      <c r="R38" s="107" t="s">
        <v>39</v>
      </c>
      <c r="X38" t="s">
        <v>104</v>
      </c>
      <c r="AE38" s="5">
        <v>6</v>
      </c>
      <c r="AH38" s="107" t="s">
        <v>40</v>
      </c>
      <c r="AN38" t="s">
        <v>119</v>
      </c>
      <c r="AU38" s="5">
        <v>8</v>
      </c>
    </row>
    <row r="39" spans="2:48" x14ac:dyDescent="0.2">
      <c r="H39" t="s">
        <v>119</v>
      </c>
      <c r="O39" s="5">
        <v>4</v>
      </c>
      <c r="X39" t="s">
        <v>105</v>
      </c>
      <c r="AE39" s="5">
        <v>6</v>
      </c>
      <c r="AN39" t="s">
        <v>124</v>
      </c>
      <c r="AU39" s="5">
        <v>8</v>
      </c>
    </row>
    <row r="40" spans="2:48" x14ac:dyDescent="0.2">
      <c r="H40" t="s">
        <v>272</v>
      </c>
      <c r="O40" s="5">
        <v>3</v>
      </c>
      <c r="X40" t="s">
        <v>124</v>
      </c>
      <c r="AE40" s="5">
        <v>5</v>
      </c>
      <c r="AN40" t="s">
        <v>98</v>
      </c>
      <c r="AU40" s="5">
        <v>7</v>
      </c>
    </row>
    <row r="41" spans="2:48" x14ac:dyDescent="0.2">
      <c r="H41" t="s">
        <v>103</v>
      </c>
      <c r="O41" s="5">
        <v>3</v>
      </c>
      <c r="X41" t="s">
        <v>98</v>
      </c>
      <c r="AE41" s="5">
        <v>4</v>
      </c>
      <c r="AN41" t="s">
        <v>105</v>
      </c>
      <c r="AU41" s="5">
        <v>7</v>
      </c>
    </row>
    <row r="42" spans="2:48" x14ac:dyDescent="0.2">
      <c r="H42" t="s">
        <v>109</v>
      </c>
      <c r="O42" s="5">
        <v>3</v>
      </c>
      <c r="X42" t="s">
        <v>107</v>
      </c>
      <c r="AE42" s="5">
        <v>4</v>
      </c>
      <c r="AN42" t="s">
        <v>118</v>
      </c>
      <c r="AU42" s="5">
        <v>7</v>
      </c>
    </row>
    <row r="43" spans="2:48" x14ac:dyDescent="0.2">
      <c r="H43" t="s">
        <v>124</v>
      </c>
      <c r="O43" s="5">
        <v>3</v>
      </c>
      <c r="X43" t="s">
        <v>119</v>
      </c>
      <c r="AE43" s="5">
        <v>4</v>
      </c>
      <c r="AN43" t="s">
        <v>104</v>
      </c>
      <c r="AU43" s="5">
        <v>6</v>
      </c>
    </row>
    <row r="44" spans="2:48" x14ac:dyDescent="0.2">
      <c r="H44" t="s">
        <v>97</v>
      </c>
      <c r="O44" s="5">
        <v>2</v>
      </c>
    </row>
    <row r="45" spans="2:48" x14ac:dyDescent="0.2">
      <c r="H45" t="s">
        <v>112</v>
      </c>
      <c r="O45" s="5">
        <v>2</v>
      </c>
      <c r="AH45" s="108" t="s">
        <v>41</v>
      </c>
      <c r="AN45" t="s">
        <v>97</v>
      </c>
      <c r="AU45" s="5">
        <v>26</v>
      </c>
      <c r="AV45" s="108" t="s">
        <v>42</v>
      </c>
    </row>
  </sheetData>
  <mergeCells count="3">
    <mergeCell ref="C2:P2"/>
    <mergeCell ref="R2:AE2"/>
    <mergeCell ref="AH2:AU2"/>
  </mergeCells>
  <pageMargins left="0.75" right="0.75" top="1" bottom="1" header="0.5" footer="0.5"/>
  <headerFooter>
    <oddHeader>&amp;C&amp;16 HK Slovan Trstená Old&amp;R2025/2026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AV50"/>
  <sheetViews>
    <sheetView showGridLines="0" zoomScaleNormal="100" workbookViewId="0">
      <pane xSplit="1" ySplit="3" topLeftCell="B4" activePane="bottomRight" state="frozen"/>
      <selection pane="topRight"/>
      <selection pane="bottomLeft"/>
      <selection pane="bottomRight" activeCell="AW4" sqref="AW4"/>
    </sheetView>
  </sheetViews>
  <sheetFormatPr defaultRowHeight="12.75" x14ac:dyDescent="0.2"/>
  <cols>
    <col min="1" max="1" width="2.85546875" customWidth="1"/>
    <col min="2" max="2" width="20" customWidth="1"/>
    <col min="3" max="16" width="2.85546875" customWidth="1"/>
    <col min="17" max="17" width="4.28515625" customWidth="1"/>
    <col min="18" max="31" width="2.85546875" customWidth="1"/>
    <col min="32" max="33" width="4.28515625" customWidth="1"/>
    <col min="34" max="47" width="2.85546875" customWidth="1"/>
    <col min="48" max="48" width="5.28515625" customWidth="1"/>
  </cols>
  <sheetData>
    <row r="2" spans="2:48" ht="25.15" customHeight="1" x14ac:dyDescent="0.2">
      <c r="B2" s="95" t="s">
        <v>0</v>
      </c>
      <c r="C2" s="121" t="s">
        <v>1</v>
      </c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3"/>
      <c r="Q2" s="96" t="s">
        <v>1</v>
      </c>
      <c r="R2" s="121" t="s">
        <v>2</v>
      </c>
      <c r="S2" s="122"/>
      <c r="T2" s="122"/>
      <c r="U2" s="122"/>
      <c r="V2" s="122"/>
      <c r="W2" s="122"/>
      <c r="X2" s="122"/>
      <c r="Y2" s="122"/>
      <c r="Z2" s="122"/>
      <c r="AA2" s="122"/>
      <c r="AB2" s="122"/>
      <c r="AC2" s="122"/>
      <c r="AD2" s="122"/>
      <c r="AE2" s="123"/>
      <c r="AF2" s="96" t="s">
        <v>3</v>
      </c>
      <c r="AG2" s="97" t="s">
        <v>4</v>
      </c>
      <c r="AH2" s="121" t="s">
        <v>5</v>
      </c>
      <c r="AI2" s="122"/>
      <c r="AJ2" s="122"/>
      <c r="AK2" s="122"/>
      <c r="AL2" s="122"/>
      <c r="AM2" s="122"/>
      <c r="AN2" s="122"/>
      <c r="AO2" s="122"/>
      <c r="AP2" s="122"/>
      <c r="AQ2" s="122"/>
      <c r="AR2" s="122"/>
      <c r="AS2" s="122"/>
      <c r="AT2" s="122"/>
      <c r="AU2" s="123"/>
      <c r="AV2" s="96" t="s">
        <v>5</v>
      </c>
    </row>
    <row r="3" spans="2:48" ht="15" customHeight="1" x14ac:dyDescent="0.2">
      <c r="B3" s="98"/>
      <c r="C3" s="99">
        <v>1</v>
      </c>
      <c r="D3" s="99">
        <v>2</v>
      </c>
      <c r="E3" s="99">
        <v>3</v>
      </c>
      <c r="F3" s="99">
        <v>4</v>
      </c>
      <c r="G3" s="99">
        <v>5</v>
      </c>
      <c r="H3" s="99">
        <v>6</v>
      </c>
      <c r="I3" s="99">
        <v>7</v>
      </c>
      <c r="J3" s="99">
        <v>8</v>
      </c>
      <c r="K3" s="99">
        <v>9</v>
      </c>
      <c r="L3" s="99">
        <v>10</v>
      </c>
      <c r="M3" s="99">
        <v>11</v>
      </c>
      <c r="N3" s="99">
        <v>12</v>
      </c>
      <c r="O3" s="99">
        <v>13</v>
      </c>
      <c r="P3" s="99">
        <v>14</v>
      </c>
      <c r="Q3" s="100" t="s">
        <v>6</v>
      </c>
      <c r="R3" s="99">
        <v>1</v>
      </c>
      <c r="S3" s="99">
        <v>2</v>
      </c>
      <c r="T3" s="99">
        <v>3</v>
      </c>
      <c r="U3" s="99">
        <v>4</v>
      </c>
      <c r="V3" s="99">
        <v>5</v>
      </c>
      <c r="W3" s="99">
        <v>6</v>
      </c>
      <c r="X3" s="99">
        <v>7</v>
      </c>
      <c r="Y3" s="99">
        <v>8</v>
      </c>
      <c r="Z3" s="99">
        <v>9</v>
      </c>
      <c r="AA3" s="99">
        <v>10</v>
      </c>
      <c r="AB3" s="99">
        <v>11</v>
      </c>
      <c r="AC3" s="99">
        <v>12</v>
      </c>
      <c r="AD3" s="99">
        <v>13</v>
      </c>
      <c r="AE3" s="99">
        <v>14</v>
      </c>
      <c r="AF3" s="100" t="s">
        <v>6</v>
      </c>
      <c r="AG3" s="100" t="s">
        <v>6</v>
      </c>
      <c r="AH3" s="99">
        <v>1</v>
      </c>
      <c r="AI3" s="99">
        <v>2</v>
      </c>
      <c r="AJ3" s="99">
        <v>3</v>
      </c>
      <c r="AK3" s="99">
        <v>4</v>
      </c>
      <c r="AL3" s="99">
        <v>5</v>
      </c>
      <c r="AM3" s="99">
        <v>6</v>
      </c>
      <c r="AN3" s="99">
        <v>7</v>
      </c>
      <c r="AO3" s="99">
        <v>8</v>
      </c>
      <c r="AP3" s="99">
        <v>9</v>
      </c>
      <c r="AQ3" s="99">
        <v>10</v>
      </c>
      <c r="AR3" s="99">
        <v>11</v>
      </c>
      <c r="AS3" s="99">
        <v>12</v>
      </c>
      <c r="AT3" s="99">
        <v>13</v>
      </c>
      <c r="AU3" s="99">
        <v>14</v>
      </c>
      <c r="AV3" s="100" t="s">
        <v>6</v>
      </c>
    </row>
    <row r="4" spans="2:48" ht="15" customHeight="1" x14ac:dyDescent="0.2">
      <c r="B4" s="101" t="s">
        <v>7</v>
      </c>
      <c r="C4" s="98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98">
        <f t="shared" ref="Q4:Q34" si="0">SUM($C4:$P4)</f>
        <v>0</v>
      </c>
      <c r="R4" s="98"/>
      <c r="S4" s="98"/>
      <c r="T4" s="98"/>
      <c r="U4" s="98"/>
      <c r="V4" s="98"/>
      <c r="W4" s="98"/>
      <c r="X4" s="98"/>
      <c r="Y4" s="98"/>
      <c r="Z4" s="98"/>
      <c r="AA4" s="98"/>
      <c r="AB4" s="98"/>
      <c r="AC4" s="98"/>
      <c r="AD4" s="98"/>
      <c r="AE4" s="98"/>
      <c r="AF4" s="98">
        <f t="shared" ref="AF4:AF34" si="1">SUM($R4:$AE4)</f>
        <v>0</v>
      </c>
      <c r="AG4" s="102">
        <f t="shared" ref="AG4:AG34" si="2">SUM($Q4,$AF4)</f>
        <v>0</v>
      </c>
      <c r="AH4" s="98"/>
      <c r="AI4" s="98"/>
      <c r="AJ4" s="98"/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/>
      <c r="AV4" s="98">
        <f t="shared" ref="AV4:AV34" si="3">SUM($AH4:$AU4)</f>
        <v>0</v>
      </c>
    </row>
    <row r="5" spans="2:48" ht="15" customHeight="1" x14ac:dyDescent="0.2">
      <c r="B5" s="101" t="s">
        <v>8</v>
      </c>
      <c r="C5" s="98"/>
      <c r="D5" s="98"/>
      <c r="E5" s="98"/>
      <c r="F5" s="98">
        <v>1</v>
      </c>
      <c r="G5" s="98"/>
      <c r="H5" s="98"/>
      <c r="I5" s="98"/>
      <c r="J5" s="98"/>
      <c r="K5" s="98"/>
      <c r="L5" s="98"/>
      <c r="M5" s="98"/>
      <c r="N5" s="98"/>
      <c r="O5" s="98"/>
      <c r="P5" s="98"/>
      <c r="Q5" s="98">
        <f t="shared" si="0"/>
        <v>1</v>
      </c>
      <c r="R5" s="98"/>
      <c r="S5" s="98"/>
      <c r="T5" s="98"/>
      <c r="U5" s="98">
        <v>1</v>
      </c>
      <c r="V5" s="98"/>
      <c r="W5" s="98"/>
      <c r="X5" s="98">
        <v>2</v>
      </c>
      <c r="Y5" s="98"/>
      <c r="Z5" s="98"/>
      <c r="AA5" s="98"/>
      <c r="AB5" s="98"/>
      <c r="AC5" s="98"/>
      <c r="AD5" s="98"/>
      <c r="AE5" s="98"/>
      <c r="AF5" s="98">
        <f t="shared" si="1"/>
        <v>3</v>
      </c>
      <c r="AG5" s="102">
        <f t="shared" si="2"/>
        <v>4</v>
      </c>
      <c r="AH5" s="98"/>
      <c r="AI5" s="98"/>
      <c r="AJ5" s="98"/>
      <c r="AK5" s="98"/>
      <c r="AL5" s="98"/>
      <c r="AM5" s="98"/>
      <c r="AN5" s="98"/>
      <c r="AO5" s="98"/>
      <c r="AP5" s="98"/>
      <c r="AQ5" s="98"/>
      <c r="AR5" s="98"/>
      <c r="AS5" s="98"/>
      <c r="AT5" s="98"/>
      <c r="AU5" s="98"/>
      <c r="AV5" s="98">
        <f t="shared" si="3"/>
        <v>0</v>
      </c>
    </row>
    <row r="6" spans="2:48" ht="15" customHeight="1" x14ac:dyDescent="0.2">
      <c r="B6" s="101" t="s">
        <v>9</v>
      </c>
      <c r="C6" s="98"/>
      <c r="D6" s="98"/>
      <c r="E6" s="98"/>
      <c r="F6" s="98">
        <v>1</v>
      </c>
      <c r="G6" s="98"/>
      <c r="H6" s="98"/>
      <c r="I6" s="98">
        <v>1</v>
      </c>
      <c r="J6" s="98"/>
      <c r="K6" s="98"/>
      <c r="L6" s="98"/>
      <c r="M6" s="98"/>
      <c r="N6" s="98"/>
      <c r="O6" s="98"/>
      <c r="P6" s="98">
        <v>1</v>
      </c>
      <c r="Q6" s="98">
        <f t="shared" si="0"/>
        <v>3</v>
      </c>
      <c r="R6" s="98"/>
      <c r="S6" s="98"/>
      <c r="T6" s="98"/>
      <c r="U6" s="98"/>
      <c r="V6" s="98"/>
      <c r="W6" s="98"/>
      <c r="X6" s="98">
        <v>1</v>
      </c>
      <c r="Y6" s="98"/>
      <c r="Z6" s="98"/>
      <c r="AA6" s="98">
        <v>1</v>
      </c>
      <c r="AB6" s="98"/>
      <c r="AC6" s="98">
        <v>1</v>
      </c>
      <c r="AD6" s="98"/>
      <c r="AE6" s="98"/>
      <c r="AF6" s="98">
        <f t="shared" si="1"/>
        <v>3</v>
      </c>
      <c r="AG6" s="102">
        <f t="shared" si="2"/>
        <v>6</v>
      </c>
      <c r="AH6" s="98">
        <v>4</v>
      </c>
      <c r="AI6" s="98"/>
      <c r="AJ6" s="98"/>
      <c r="AK6" s="98"/>
      <c r="AL6" s="98"/>
      <c r="AM6" s="98"/>
      <c r="AN6" s="98">
        <v>2</v>
      </c>
      <c r="AO6" s="98"/>
      <c r="AP6" s="98"/>
      <c r="AQ6" s="98"/>
      <c r="AR6" s="98"/>
      <c r="AS6" s="98">
        <v>4</v>
      </c>
      <c r="AT6" s="98"/>
      <c r="AU6" s="98"/>
      <c r="AV6" s="98">
        <f t="shared" si="3"/>
        <v>10</v>
      </c>
    </row>
    <row r="7" spans="2:48" ht="15" customHeight="1" x14ac:dyDescent="0.2">
      <c r="B7" s="101" t="s">
        <v>10</v>
      </c>
      <c r="C7" s="98"/>
      <c r="D7" s="98"/>
      <c r="E7" s="98"/>
      <c r="F7" s="98"/>
      <c r="G7" s="98"/>
      <c r="H7" s="98"/>
      <c r="I7" s="98"/>
      <c r="J7" s="98"/>
      <c r="K7" s="98"/>
      <c r="L7" s="98"/>
      <c r="M7" s="98"/>
      <c r="N7" s="98"/>
      <c r="O7" s="98"/>
      <c r="P7" s="98"/>
      <c r="Q7" s="98">
        <f t="shared" si="0"/>
        <v>0</v>
      </c>
      <c r="R7" s="98"/>
      <c r="S7" s="98"/>
      <c r="T7" s="98"/>
      <c r="U7" s="98"/>
      <c r="V7" s="98"/>
      <c r="W7" s="98"/>
      <c r="X7" s="98"/>
      <c r="Y7" s="98"/>
      <c r="Z7" s="98"/>
      <c r="AA7" s="98"/>
      <c r="AB7" s="98"/>
      <c r="AC7" s="98"/>
      <c r="AD7" s="98"/>
      <c r="AE7" s="98"/>
      <c r="AF7" s="98">
        <f t="shared" si="1"/>
        <v>0</v>
      </c>
      <c r="AG7" s="102">
        <f t="shared" si="2"/>
        <v>0</v>
      </c>
      <c r="AH7" s="98"/>
      <c r="AI7" s="98"/>
      <c r="AJ7" s="98"/>
      <c r="AK7" s="98"/>
      <c r="AL7" s="98"/>
      <c r="AM7" s="98"/>
      <c r="AN7" s="98"/>
      <c r="AO7" s="98"/>
      <c r="AP7" s="98"/>
      <c r="AQ7" s="98"/>
      <c r="AR7" s="98"/>
      <c r="AS7" s="98"/>
      <c r="AT7" s="98"/>
      <c r="AU7" s="98"/>
      <c r="AV7" s="98">
        <f t="shared" si="3"/>
        <v>0</v>
      </c>
    </row>
    <row r="8" spans="2:48" ht="15" customHeight="1" x14ac:dyDescent="0.2">
      <c r="B8" s="101" t="s">
        <v>11</v>
      </c>
      <c r="C8" s="98"/>
      <c r="D8" s="98"/>
      <c r="E8" s="98"/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  <c r="Q8" s="98">
        <f t="shared" si="0"/>
        <v>0</v>
      </c>
      <c r="R8" s="98"/>
      <c r="S8" s="98"/>
      <c r="T8" s="98"/>
      <c r="U8" s="98"/>
      <c r="V8" s="98"/>
      <c r="W8" s="98"/>
      <c r="X8" s="98">
        <v>1</v>
      </c>
      <c r="Y8" s="98"/>
      <c r="Z8" s="98"/>
      <c r="AA8" s="98"/>
      <c r="AB8" s="98"/>
      <c r="AC8" s="98"/>
      <c r="AD8" s="98"/>
      <c r="AE8" s="98"/>
      <c r="AF8" s="98">
        <f t="shared" si="1"/>
        <v>1</v>
      </c>
      <c r="AG8" s="102">
        <f t="shared" si="2"/>
        <v>1</v>
      </c>
      <c r="AH8" s="98">
        <v>4</v>
      </c>
      <c r="AI8" s="98"/>
      <c r="AJ8" s="98"/>
      <c r="AK8" s="98"/>
      <c r="AL8" s="98"/>
      <c r="AM8" s="98"/>
      <c r="AN8" s="98">
        <v>2</v>
      </c>
      <c r="AO8" s="98"/>
      <c r="AP8" s="98">
        <v>4</v>
      </c>
      <c r="AQ8" s="98"/>
      <c r="AR8" s="98">
        <v>2</v>
      </c>
      <c r="AS8" s="98"/>
      <c r="AT8" s="98"/>
      <c r="AU8" s="98"/>
      <c r="AV8" s="98">
        <f t="shared" si="3"/>
        <v>12</v>
      </c>
    </row>
    <row r="9" spans="2:48" ht="15" customHeight="1" x14ac:dyDescent="0.2">
      <c r="B9" s="101" t="s">
        <v>12</v>
      </c>
      <c r="C9" s="98"/>
      <c r="D9" s="98"/>
      <c r="E9" s="98"/>
      <c r="F9" s="98"/>
      <c r="G9" s="98"/>
      <c r="H9" s="98"/>
      <c r="I9" s="98"/>
      <c r="J9" s="98"/>
      <c r="K9" s="98"/>
      <c r="L9" s="98"/>
      <c r="M9" s="98"/>
      <c r="N9" s="98"/>
      <c r="O9" s="98"/>
      <c r="P9" s="98"/>
      <c r="Q9" s="98">
        <f t="shared" si="0"/>
        <v>0</v>
      </c>
      <c r="R9" s="98"/>
      <c r="S9" s="98"/>
      <c r="T9" s="98"/>
      <c r="U9" s="98"/>
      <c r="V9" s="98"/>
      <c r="W9" s="98"/>
      <c r="X9" s="98"/>
      <c r="Y9" s="98"/>
      <c r="Z9" s="98"/>
      <c r="AA9" s="98"/>
      <c r="AB9" s="98"/>
      <c r="AC9" s="98"/>
      <c r="AD9" s="98"/>
      <c r="AE9" s="98"/>
      <c r="AF9" s="98">
        <f t="shared" si="1"/>
        <v>0</v>
      </c>
      <c r="AG9" s="102">
        <f t="shared" si="2"/>
        <v>0</v>
      </c>
      <c r="AH9" s="98"/>
      <c r="AI9" s="98"/>
      <c r="AJ9" s="98"/>
      <c r="AK9" s="98"/>
      <c r="AL9" s="98"/>
      <c r="AM9" s="98"/>
      <c r="AN9" s="98"/>
      <c r="AO9" s="98"/>
      <c r="AP9" s="98"/>
      <c r="AQ9" s="98"/>
      <c r="AR9" s="98"/>
      <c r="AS9" s="98"/>
      <c r="AT9" s="98"/>
      <c r="AU9" s="98"/>
      <c r="AV9" s="98">
        <f t="shared" si="3"/>
        <v>0</v>
      </c>
    </row>
    <row r="10" spans="2:48" ht="15" customHeight="1" x14ac:dyDescent="0.2">
      <c r="B10" s="101" t="s">
        <v>13</v>
      </c>
      <c r="C10" s="98"/>
      <c r="D10" s="98"/>
      <c r="E10" s="98"/>
      <c r="F10" s="98"/>
      <c r="G10" s="98"/>
      <c r="H10" s="98"/>
      <c r="I10" s="98"/>
      <c r="J10" s="98"/>
      <c r="K10" s="98"/>
      <c r="L10" s="98"/>
      <c r="M10" s="98"/>
      <c r="N10" s="98">
        <v>1</v>
      </c>
      <c r="O10" s="98"/>
      <c r="P10" s="98"/>
      <c r="Q10" s="98">
        <f t="shared" si="0"/>
        <v>1</v>
      </c>
      <c r="R10" s="98"/>
      <c r="S10" s="98"/>
      <c r="T10" s="98"/>
      <c r="U10" s="98">
        <v>1</v>
      </c>
      <c r="V10" s="98"/>
      <c r="W10" s="98"/>
      <c r="X10" s="98"/>
      <c r="Y10" s="98"/>
      <c r="Z10" s="98"/>
      <c r="AA10" s="98"/>
      <c r="AB10" s="98">
        <v>1</v>
      </c>
      <c r="AC10" s="98"/>
      <c r="AD10" s="98"/>
      <c r="AE10" s="98"/>
      <c r="AF10" s="98">
        <f t="shared" si="1"/>
        <v>2</v>
      </c>
      <c r="AG10" s="102">
        <f t="shared" si="2"/>
        <v>3</v>
      </c>
      <c r="AH10" s="98">
        <v>2</v>
      </c>
      <c r="AI10" s="98"/>
      <c r="AJ10" s="98"/>
      <c r="AK10" s="98"/>
      <c r="AL10" s="98"/>
      <c r="AM10" s="98"/>
      <c r="AN10" s="98"/>
      <c r="AO10" s="98"/>
      <c r="AP10" s="98"/>
      <c r="AQ10" s="98"/>
      <c r="AR10" s="98"/>
      <c r="AS10" s="98">
        <v>2</v>
      </c>
      <c r="AT10" s="98"/>
      <c r="AU10" s="98"/>
      <c r="AV10" s="98">
        <f t="shared" si="3"/>
        <v>4</v>
      </c>
    </row>
    <row r="11" spans="2:48" ht="15" customHeight="1" x14ac:dyDescent="0.2">
      <c r="B11" s="101" t="s">
        <v>14</v>
      </c>
      <c r="C11" s="98"/>
      <c r="D11" s="98"/>
      <c r="E11" s="98"/>
      <c r="F11" s="98"/>
      <c r="G11" s="98"/>
      <c r="H11" s="98"/>
      <c r="I11" s="98"/>
      <c r="J11" s="98"/>
      <c r="K11" s="98"/>
      <c r="L11" s="98"/>
      <c r="M11" s="98"/>
      <c r="N11" s="98"/>
      <c r="O11" s="98"/>
      <c r="P11" s="98"/>
      <c r="Q11" s="98">
        <f t="shared" si="0"/>
        <v>0</v>
      </c>
      <c r="R11" s="98"/>
      <c r="S11" s="98"/>
      <c r="T11" s="98"/>
      <c r="U11" s="98"/>
      <c r="V11" s="98"/>
      <c r="W11" s="98"/>
      <c r="X11" s="98"/>
      <c r="Y11" s="98"/>
      <c r="Z11" s="98"/>
      <c r="AA11" s="98"/>
      <c r="AB11" s="98"/>
      <c r="AC11" s="98"/>
      <c r="AD11" s="98"/>
      <c r="AE11" s="98"/>
      <c r="AF11" s="98">
        <f t="shared" si="1"/>
        <v>0</v>
      </c>
      <c r="AG11" s="102">
        <f t="shared" si="2"/>
        <v>0</v>
      </c>
      <c r="AH11" s="98"/>
      <c r="AI11" s="98">
        <v>2</v>
      </c>
      <c r="AJ11" s="98"/>
      <c r="AK11" s="98"/>
      <c r="AL11" s="98"/>
      <c r="AM11" s="98"/>
      <c r="AN11" s="98"/>
      <c r="AO11" s="98"/>
      <c r="AP11" s="98"/>
      <c r="AQ11" s="98"/>
      <c r="AR11" s="98">
        <v>2</v>
      </c>
      <c r="AS11" s="98"/>
      <c r="AT11" s="98"/>
      <c r="AU11" s="98"/>
      <c r="AV11" s="98">
        <f t="shared" si="3"/>
        <v>4</v>
      </c>
    </row>
    <row r="12" spans="2:48" ht="15" customHeight="1" x14ac:dyDescent="0.2">
      <c r="B12" s="101" t="s">
        <v>15</v>
      </c>
      <c r="C12" s="98"/>
      <c r="D12" s="98"/>
      <c r="E12" s="98"/>
      <c r="F12" s="98"/>
      <c r="G12" s="98"/>
      <c r="H12" s="98"/>
      <c r="I12" s="98"/>
      <c r="J12" s="98"/>
      <c r="K12" s="98"/>
      <c r="L12" s="98"/>
      <c r="M12" s="98"/>
      <c r="N12" s="98"/>
      <c r="O12" s="98"/>
      <c r="P12" s="98"/>
      <c r="Q12" s="98">
        <f t="shared" si="0"/>
        <v>0</v>
      </c>
      <c r="R12" s="98"/>
      <c r="S12" s="98"/>
      <c r="T12" s="98"/>
      <c r="U12" s="98"/>
      <c r="V12" s="98"/>
      <c r="W12" s="98"/>
      <c r="X12" s="98"/>
      <c r="Y12" s="98"/>
      <c r="Z12" s="98"/>
      <c r="AA12" s="98"/>
      <c r="AB12" s="98"/>
      <c r="AC12" s="98"/>
      <c r="AD12" s="98"/>
      <c r="AE12" s="98"/>
      <c r="AF12" s="98">
        <f t="shared" si="1"/>
        <v>0</v>
      </c>
      <c r="AG12" s="102">
        <f t="shared" si="2"/>
        <v>0</v>
      </c>
      <c r="AH12" s="98"/>
      <c r="AI12" s="98"/>
      <c r="AJ12" s="98"/>
      <c r="AK12" s="98"/>
      <c r="AL12" s="98"/>
      <c r="AM12" s="98"/>
      <c r="AN12" s="98"/>
      <c r="AO12" s="98"/>
      <c r="AP12" s="98"/>
      <c r="AQ12" s="98"/>
      <c r="AR12" s="98"/>
      <c r="AS12" s="98"/>
      <c r="AT12" s="98"/>
      <c r="AU12" s="98"/>
      <c r="AV12" s="98">
        <f t="shared" si="3"/>
        <v>0</v>
      </c>
    </row>
    <row r="13" spans="2:48" ht="15" customHeight="1" x14ac:dyDescent="0.2">
      <c r="B13" s="101" t="s">
        <v>16</v>
      </c>
      <c r="C13" s="98"/>
      <c r="D13" s="98"/>
      <c r="E13" s="98"/>
      <c r="F13" s="98"/>
      <c r="G13" s="98"/>
      <c r="H13" s="98"/>
      <c r="I13" s="98">
        <v>1</v>
      </c>
      <c r="J13" s="98"/>
      <c r="K13" s="98"/>
      <c r="L13" s="98"/>
      <c r="M13" s="98"/>
      <c r="N13" s="98"/>
      <c r="O13" s="98">
        <v>1</v>
      </c>
      <c r="P13" s="98"/>
      <c r="Q13" s="98">
        <f t="shared" si="0"/>
        <v>2</v>
      </c>
      <c r="R13" s="98"/>
      <c r="S13" s="98"/>
      <c r="T13" s="98"/>
      <c r="U13" s="98">
        <v>1</v>
      </c>
      <c r="V13" s="98"/>
      <c r="W13" s="98"/>
      <c r="X13" s="98"/>
      <c r="Y13" s="98">
        <v>1</v>
      </c>
      <c r="Z13" s="98"/>
      <c r="AA13" s="98"/>
      <c r="AB13" s="98"/>
      <c r="AC13" s="98"/>
      <c r="AD13" s="98"/>
      <c r="AE13" s="98"/>
      <c r="AF13" s="98">
        <f t="shared" si="1"/>
        <v>2</v>
      </c>
      <c r="AG13" s="102">
        <f t="shared" si="2"/>
        <v>4</v>
      </c>
      <c r="AH13" s="98"/>
      <c r="AI13" s="98">
        <v>4</v>
      </c>
      <c r="AJ13" s="98"/>
      <c r="AK13" s="98"/>
      <c r="AL13" s="98"/>
      <c r="AM13" s="98"/>
      <c r="AN13" s="98"/>
      <c r="AO13" s="98"/>
      <c r="AP13" s="98"/>
      <c r="AQ13" s="98"/>
      <c r="AR13" s="98"/>
      <c r="AS13" s="98"/>
      <c r="AT13" s="98"/>
      <c r="AU13" s="98"/>
      <c r="AV13" s="98">
        <f t="shared" si="3"/>
        <v>4</v>
      </c>
    </row>
    <row r="14" spans="2:48" ht="15" customHeight="1" x14ac:dyDescent="0.2">
      <c r="B14" s="101" t="s">
        <v>17</v>
      </c>
      <c r="C14" s="98"/>
      <c r="D14" s="98"/>
      <c r="E14" s="98"/>
      <c r="F14" s="98"/>
      <c r="G14" s="98"/>
      <c r="H14" s="98"/>
      <c r="I14" s="98"/>
      <c r="J14" s="98"/>
      <c r="K14" s="98"/>
      <c r="L14" s="98"/>
      <c r="M14" s="98"/>
      <c r="N14" s="98"/>
      <c r="O14" s="98"/>
      <c r="P14" s="98"/>
      <c r="Q14" s="98">
        <f t="shared" si="0"/>
        <v>0</v>
      </c>
      <c r="R14" s="98"/>
      <c r="S14" s="98"/>
      <c r="T14" s="98"/>
      <c r="U14" s="98"/>
      <c r="V14" s="98"/>
      <c r="W14" s="98"/>
      <c r="X14" s="98">
        <v>2</v>
      </c>
      <c r="Y14" s="98">
        <v>1</v>
      </c>
      <c r="Z14" s="98"/>
      <c r="AA14" s="98"/>
      <c r="AB14" s="98"/>
      <c r="AC14" s="98"/>
      <c r="AD14" s="98"/>
      <c r="AE14" s="98"/>
      <c r="AF14" s="98">
        <f t="shared" si="1"/>
        <v>3</v>
      </c>
      <c r="AG14" s="102">
        <f t="shared" si="2"/>
        <v>3</v>
      </c>
      <c r="AH14" s="98"/>
      <c r="AI14" s="98"/>
      <c r="AJ14" s="98">
        <v>2</v>
      </c>
      <c r="AK14" s="98"/>
      <c r="AL14" s="98"/>
      <c r="AM14" s="98"/>
      <c r="AN14" s="98">
        <v>2</v>
      </c>
      <c r="AO14" s="98"/>
      <c r="AP14" s="98">
        <v>2</v>
      </c>
      <c r="AQ14" s="98"/>
      <c r="AR14" s="98"/>
      <c r="AS14" s="98"/>
      <c r="AT14" s="112">
        <v>29</v>
      </c>
      <c r="AU14" s="98"/>
      <c r="AV14" s="98">
        <f t="shared" si="3"/>
        <v>35</v>
      </c>
    </row>
    <row r="15" spans="2:48" ht="15" customHeight="1" x14ac:dyDescent="0.2">
      <c r="B15" s="101" t="s">
        <v>18</v>
      </c>
      <c r="C15" s="98"/>
      <c r="D15" s="98"/>
      <c r="E15" s="98"/>
      <c r="F15" s="98"/>
      <c r="G15" s="98"/>
      <c r="H15" s="98"/>
      <c r="I15" s="98"/>
      <c r="J15" s="98"/>
      <c r="K15" s="98"/>
      <c r="L15" s="98"/>
      <c r="M15" s="98"/>
      <c r="N15" s="98"/>
      <c r="O15" s="98"/>
      <c r="P15" s="98"/>
      <c r="Q15" s="98">
        <f t="shared" si="0"/>
        <v>0</v>
      </c>
      <c r="R15" s="98"/>
      <c r="S15" s="98"/>
      <c r="T15" s="98"/>
      <c r="U15" s="98"/>
      <c r="V15" s="98"/>
      <c r="W15" s="98"/>
      <c r="X15" s="98"/>
      <c r="Y15" s="98"/>
      <c r="Z15" s="98"/>
      <c r="AA15" s="98"/>
      <c r="AB15" s="98"/>
      <c r="AC15" s="98"/>
      <c r="AD15" s="98"/>
      <c r="AE15" s="98"/>
      <c r="AF15" s="98">
        <f t="shared" si="1"/>
        <v>0</v>
      </c>
      <c r="AG15" s="102">
        <f t="shared" si="2"/>
        <v>0</v>
      </c>
      <c r="AH15" s="98"/>
      <c r="AI15" s="98"/>
      <c r="AJ15" s="98"/>
      <c r="AK15" s="98"/>
      <c r="AL15" s="98"/>
      <c r="AM15" s="98"/>
      <c r="AN15" s="98"/>
      <c r="AO15" s="98"/>
      <c r="AP15" s="98"/>
      <c r="AQ15" s="98"/>
      <c r="AR15" s="98"/>
      <c r="AS15" s="98"/>
      <c r="AT15" s="98"/>
      <c r="AU15" s="98"/>
      <c r="AV15" s="98">
        <f t="shared" si="3"/>
        <v>0</v>
      </c>
    </row>
    <row r="16" spans="2:48" ht="15" customHeight="1" x14ac:dyDescent="0.2">
      <c r="B16" s="101" t="s">
        <v>19</v>
      </c>
      <c r="C16" s="98"/>
      <c r="D16" s="98"/>
      <c r="E16" s="98"/>
      <c r="F16" s="98"/>
      <c r="G16" s="98"/>
      <c r="H16" s="98"/>
      <c r="I16" s="98"/>
      <c r="J16" s="98"/>
      <c r="K16" s="98"/>
      <c r="L16" s="98"/>
      <c r="M16" s="98"/>
      <c r="N16" s="98"/>
      <c r="O16" s="98"/>
      <c r="P16" s="98"/>
      <c r="Q16" s="98">
        <f t="shared" si="0"/>
        <v>0</v>
      </c>
      <c r="R16" s="98"/>
      <c r="S16" s="98"/>
      <c r="T16" s="98"/>
      <c r="U16" s="98"/>
      <c r="V16" s="98"/>
      <c r="W16" s="98"/>
      <c r="X16" s="98"/>
      <c r="Y16" s="98"/>
      <c r="Z16" s="98"/>
      <c r="AA16" s="98"/>
      <c r="AB16" s="98"/>
      <c r="AC16" s="98"/>
      <c r="AD16" s="98"/>
      <c r="AE16" s="98"/>
      <c r="AF16" s="98">
        <f t="shared" si="1"/>
        <v>0</v>
      </c>
      <c r="AG16" s="102">
        <f t="shared" si="2"/>
        <v>0</v>
      </c>
      <c r="AH16" s="98"/>
      <c r="AI16" s="98"/>
      <c r="AJ16" s="98"/>
      <c r="AK16" s="98"/>
      <c r="AL16" s="98"/>
      <c r="AM16" s="98"/>
      <c r="AN16" s="98"/>
      <c r="AO16" s="98"/>
      <c r="AP16" s="98"/>
      <c r="AQ16" s="98"/>
      <c r="AR16" s="98"/>
      <c r="AS16" s="98"/>
      <c r="AT16" s="98"/>
      <c r="AU16" s="98"/>
      <c r="AV16" s="98">
        <f t="shared" si="3"/>
        <v>0</v>
      </c>
    </row>
    <row r="17" spans="2:48" ht="15" customHeight="1" x14ac:dyDescent="0.2">
      <c r="B17" s="101" t="s">
        <v>20</v>
      </c>
      <c r="C17" s="98"/>
      <c r="D17" s="98">
        <v>1</v>
      </c>
      <c r="E17" s="98"/>
      <c r="F17" s="98"/>
      <c r="G17" s="98"/>
      <c r="H17" s="98"/>
      <c r="I17" s="98"/>
      <c r="J17" s="98"/>
      <c r="K17" s="98"/>
      <c r="L17" s="98"/>
      <c r="M17" s="98"/>
      <c r="N17" s="98"/>
      <c r="O17" s="98"/>
      <c r="P17" s="98">
        <v>1</v>
      </c>
      <c r="Q17" s="98">
        <f t="shared" si="0"/>
        <v>2</v>
      </c>
      <c r="R17" s="98"/>
      <c r="S17" s="98"/>
      <c r="T17" s="98"/>
      <c r="U17" s="98"/>
      <c r="V17" s="98"/>
      <c r="W17" s="98"/>
      <c r="X17" s="98"/>
      <c r="Y17" s="98"/>
      <c r="Z17" s="98"/>
      <c r="AA17" s="98"/>
      <c r="AB17" s="98"/>
      <c r="AC17" s="98">
        <v>1</v>
      </c>
      <c r="AD17" s="98"/>
      <c r="AE17" s="98"/>
      <c r="AF17" s="98">
        <f t="shared" si="1"/>
        <v>1</v>
      </c>
      <c r="AG17" s="102">
        <f t="shared" si="2"/>
        <v>3</v>
      </c>
      <c r="AH17" s="98"/>
      <c r="AI17" s="98">
        <v>2</v>
      </c>
      <c r="AJ17" s="98"/>
      <c r="AK17" s="98"/>
      <c r="AL17" s="98"/>
      <c r="AM17" s="98"/>
      <c r="AN17" s="98"/>
      <c r="AO17" s="98"/>
      <c r="AP17" s="98"/>
      <c r="AQ17" s="98"/>
      <c r="AR17" s="98"/>
      <c r="AS17" s="98"/>
      <c r="AT17" s="98"/>
      <c r="AU17" s="98"/>
      <c r="AV17" s="98">
        <f t="shared" si="3"/>
        <v>2</v>
      </c>
    </row>
    <row r="18" spans="2:48" ht="15" customHeight="1" x14ac:dyDescent="0.2">
      <c r="B18" s="101" t="s">
        <v>21</v>
      </c>
      <c r="C18" s="98"/>
      <c r="D18" s="98"/>
      <c r="E18" s="98"/>
      <c r="F18" s="98"/>
      <c r="G18" s="98"/>
      <c r="H18" s="98"/>
      <c r="I18" s="98">
        <v>2</v>
      </c>
      <c r="J18" s="98"/>
      <c r="K18" s="98"/>
      <c r="L18" s="98"/>
      <c r="M18" s="98"/>
      <c r="N18" s="98"/>
      <c r="O18" s="98"/>
      <c r="P18" s="98"/>
      <c r="Q18" s="98">
        <f t="shared" si="0"/>
        <v>2</v>
      </c>
      <c r="R18" s="98"/>
      <c r="S18" s="98"/>
      <c r="T18" s="98"/>
      <c r="U18" s="98"/>
      <c r="V18" s="98"/>
      <c r="W18" s="98"/>
      <c r="X18" s="98"/>
      <c r="Y18" s="98"/>
      <c r="Z18" s="98"/>
      <c r="AA18" s="98"/>
      <c r="AB18" s="98"/>
      <c r="AC18" s="98"/>
      <c r="AD18" s="98"/>
      <c r="AE18" s="98">
        <v>1</v>
      </c>
      <c r="AF18" s="98">
        <f t="shared" si="1"/>
        <v>1</v>
      </c>
      <c r="AG18" s="102">
        <f t="shared" si="2"/>
        <v>3</v>
      </c>
      <c r="AH18" s="98"/>
      <c r="AI18" s="98"/>
      <c r="AJ18" s="98"/>
      <c r="AK18" s="98"/>
      <c r="AL18" s="98"/>
      <c r="AM18" s="98"/>
      <c r="AN18" s="98"/>
      <c r="AO18" s="98"/>
      <c r="AP18" s="98"/>
      <c r="AQ18" s="98"/>
      <c r="AR18" s="98"/>
      <c r="AS18" s="98"/>
      <c r="AT18" s="98"/>
      <c r="AU18" s="98"/>
      <c r="AV18" s="98">
        <f t="shared" si="3"/>
        <v>0</v>
      </c>
    </row>
    <row r="19" spans="2:48" ht="15" customHeight="1" x14ac:dyDescent="0.2">
      <c r="B19" s="101" t="s">
        <v>22</v>
      </c>
      <c r="C19" s="98"/>
      <c r="D19" s="98"/>
      <c r="E19" s="98"/>
      <c r="F19" s="98"/>
      <c r="G19" s="98"/>
      <c r="H19" s="98"/>
      <c r="I19" s="98">
        <v>1</v>
      </c>
      <c r="J19" s="98"/>
      <c r="K19" s="98"/>
      <c r="L19" s="98"/>
      <c r="M19" s="98"/>
      <c r="N19" s="98"/>
      <c r="O19" s="98"/>
      <c r="P19" s="98"/>
      <c r="Q19" s="98">
        <f t="shared" si="0"/>
        <v>1</v>
      </c>
      <c r="R19" s="98"/>
      <c r="S19" s="98"/>
      <c r="T19" s="98"/>
      <c r="U19" s="98"/>
      <c r="V19" s="98"/>
      <c r="W19" s="98"/>
      <c r="X19" s="98">
        <v>1</v>
      </c>
      <c r="Y19" s="98"/>
      <c r="Z19" s="98"/>
      <c r="AA19" s="98"/>
      <c r="AB19" s="98"/>
      <c r="AC19" s="98"/>
      <c r="AD19" s="98"/>
      <c r="AE19" s="98">
        <v>1</v>
      </c>
      <c r="AF19" s="98">
        <f t="shared" si="1"/>
        <v>2</v>
      </c>
      <c r="AG19" s="102">
        <f t="shared" si="2"/>
        <v>3</v>
      </c>
      <c r="AH19" s="98"/>
      <c r="AI19" s="98"/>
      <c r="AJ19" s="98"/>
      <c r="AK19" s="98"/>
      <c r="AL19" s="98"/>
      <c r="AM19" s="98"/>
      <c r="AN19" s="98"/>
      <c r="AO19" s="98"/>
      <c r="AP19" s="98"/>
      <c r="AQ19" s="98"/>
      <c r="AR19" s="98"/>
      <c r="AS19" s="98"/>
      <c r="AT19" s="98"/>
      <c r="AU19" s="98"/>
      <c r="AV19" s="98">
        <f t="shared" si="3"/>
        <v>0</v>
      </c>
    </row>
    <row r="20" spans="2:48" ht="15" customHeight="1" x14ac:dyDescent="0.2">
      <c r="B20" s="101" t="s">
        <v>23</v>
      </c>
      <c r="C20" s="98"/>
      <c r="D20" s="98"/>
      <c r="E20" s="98"/>
      <c r="F20" s="98"/>
      <c r="G20" s="98"/>
      <c r="H20" s="98"/>
      <c r="I20" s="98"/>
      <c r="J20" s="98"/>
      <c r="K20" s="98"/>
      <c r="L20" s="98"/>
      <c r="M20" s="98"/>
      <c r="N20" s="98"/>
      <c r="O20" s="98"/>
      <c r="P20" s="98"/>
      <c r="Q20" s="98">
        <f t="shared" si="0"/>
        <v>0</v>
      </c>
      <c r="R20" s="98"/>
      <c r="S20" s="98"/>
      <c r="T20" s="98"/>
      <c r="U20" s="98"/>
      <c r="V20" s="98"/>
      <c r="W20" s="98"/>
      <c r="X20" s="98"/>
      <c r="Y20" s="98"/>
      <c r="Z20" s="98"/>
      <c r="AA20" s="98"/>
      <c r="AB20" s="98"/>
      <c r="AC20" s="98"/>
      <c r="AD20" s="98"/>
      <c r="AE20" s="98"/>
      <c r="AF20" s="98">
        <f t="shared" si="1"/>
        <v>0</v>
      </c>
      <c r="AG20" s="102">
        <f t="shared" si="2"/>
        <v>0</v>
      </c>
      <c r="AH20" s="98"/>
      <c r="AI20" s="98"/>
      <c r="AJ20" s="98"/>
      <c r="AK20" s="98"/>
      <c r="AL20" s="98"/>
      <c r="AM20" s="98"/>
      <c r="AN20" s="98"/>
      <c r="AO20" s="98"/>
      <c r="AP20" s="98"/>
      <c r="AQ20" s="98"/>
      <c r="AR20" s="98"/>
      <c r="AS20" s="98"/>
      <c r="AT20" s="98"/>
      <c r="AU20" s="98"/>
      <c r="AV20" s="98">
        <f t="shared" si="3"/>
        <v>0</v>
      </c>
    </row>
    <row r="21" spans="2:48" ht="15" customHeight="1" x14ac:dyDescent="0.2">
      <c r="B21" s="101" t="s">
        <v>24</v>
      </c>
      <c r="C21" s="98"/>
      <c r="D21" s="98"/>
      <c r="E21" s="98"/>
      <c r="F21" s="98"/>
      <c r="G21" s="98"/>
      <c r="H21" s="98"/>
      <c r="I21" s="98"/>
      <c r="J21" s="98"/>
      <c r="K21" s="98"/>
      <c r="L21" s="98">
        <v>1</v>
      </c>
      <c r="M21" s="98"/>
      <c r="N21" s="98">
        <v>1</v>
      </c>
      <c r="O21" s="98"/>
      <c r="P21" s="98"/>
      <c r="Q21" s="98">
        <f t="shared" si="0"/>
        <v>2</v>
      </c>
      <c r="R21" s="98"/>
      <c r="S21" s="98"/>
      <c r="T21" s="98"/>
      <c r="U21" s="98"/>
      <c r="V21" s="98"/>
      <c r="W21" s="98"/>
      <c r="X21" s="98"/>
      <c r="Y21" s="98"/>
      <c r="Z21" s="98"/>
      <c r="AA21" s="98"/>
      <c r="AB21" s="98"/>
      <c r="AC21" s="98"/>
      <c r="AD21" s="98"/>
      <c r="AE21" s="98"/>
      <c r="AF21" s="98">
        <f t="shared" si="1"/>
        <v>0</v>
      </c>
      <c r="AG21" s="102">
        <f t="shared" si="2"/>
        <v>2</v>
      </c>
      <c r="AH21" s="98"/>
      <c r="AI21" s="98"/>
      <c r="AJ21" s="98"/>
      <c r="AK21" s="98"/>
      <c r="AL21" s="98"/>
      <c r="AM21" s="98"/>
      <c r="AN21" s="98"/>
      <c r="AO21" s="98"/>
      <c r="AP21" s="98"/>
      <c r="AQ21" s="98"/>
      <c r="AR21" s="98"/>
      <c r="AS21" s="98"/>
      <c r="AT21" s="98"/>
      <c r="AU21" s="98"/>
      <c r="AV21" s="98">
        <f t="shared" si="3"/>
        <v>0</v>
      </c>
    </row>
    <row r="22" spans="2:48" ht="15" customHeight="1" x14ac:dyDescent="0.2">
      <c r="B22" s="101" t="s">
        <v>25</v>
      </c>
      <c r="C22" s="98"/>
      <c r="D22" s="98"/>
      <c r="E22" s="98"/>
      <c r="F22" s="98"/>
      <c r="G22" s="98"/>
      <c r="H22" s="98"/>
      <c r="I22" s="98"/>
      <c r="J22" s="98"/>
      <c r="K22" s="98"/>
      <c r="L22" s="98"/>
      <c r="M22" s="98"/>
      <c r="N22" s="98"/>
      <c r="O22" s="98"/>
      <c r="P22" s="98"/>
      <c r="Q22" s="98">
        <f t="shared" si="0"/>
        <v>0</v>
      </c>
      <c r="R22" s="98"/>
      <c r="S22" s="98"/>
      <c r="T22" s="98"/>
      <c r="U22" s="98"/>
      <c r="V22" s="98"/>
      <c r="W22" s="98"/>
      <c r="X22" s="98"/>
      <c r="Y22" s="98"/>
      <c r="Z22" s="98"/>
      <c r="AA22" s="98"/>
      <c r="AB22" s="98"/>
      <c r="AC22" s="98"/>
      <c r="AD22" s="98"/>
      <c r="AE22" s="98"/>
      <c r="AF22" s="98">
        <f t="shared" si="1"/>
        <v>0</v>
      </c>
      <c r="AG22" s="102">
        <f t="shared" si="2"/>
        <v>0</v>
      </c>
      <c r="AH22" s="98"/>
      <c r="AI22" s="98"/>
      <c r="AJ22" s="98"/>
      <c r="AK22" s="98"/>
      <c r="AL22" s="98"/>
      <c r="AM22" s="98"/>
      <c r="AN22" s="98"/>
      <c r="AO22" s="98"/>
      <c r="AP22" s="98"/>
      <c r="AQ22" s="98"/>
      <c r="AR22" s="98"/>
      <c r="AS22" s="98"/>
      <c r="AT22" s="98"/>
      <c r="AU22" s="98"/>
      <c r="AV22" s="98">
        <f t="shared" si="3"/>
        <v>0</v>
      </c>
    </row>
    <row r="23" spans="2:48" ht="15" customHeight="1" x14ac:dyDescent="0.2">
      <c r="B23" s="101" t="s">
        <v>26</v>
      </c>
      <c r="C23" s="98"/>
      <c r="D23" s="98"/>
      <c r="E23" s="98"/>
      <c r="F23" s="98"/>
      <c r="G23" s="98"/>
      <c r="H23" s="98"/>
      <c r="I23" s="98"/>
      <c r="J23" s="98"/>
      <c r="K23" s="98"/>
      <c r="L23" s="98"/>
      <c r="M23" s="98"/>
      <c r="N23" s="98"/>
      <c r="O23" s="98"/>
      <c r="P23" s="98"/>
      <c r="Q23" s="98">
        <f t="shared" si="0"/>
        <v>0</v>
      </c>
      <c r="R23" s="98"/>
      <c r="S23" s="98"/>
      <c r="T23" s="98"/>
      <c r="U23" s="98"/>
      <c r="V23" s="98"/>
      <c r="W23" s="98"/>
      <c r="X23" s="98"/>
      <c r="Y23" s="98"/>
      <c r="Z23" s="98"/>
      <c r="AA23" s="98"/>
      <c r="AB23" s="98"/>
      <c r="AC23" s="98"/>
      <c r="AD23" s="98"/>
      <c r="AE23" s="98"/>
      <c r="AF23" s="98">
        <f t="shared" si="1"/>
        <v>0</v>
      </c>
      <c r="AG23" s="102">
        <f t="shared" si="2"/>
        <v>0</v>
      </c>
      <c r="AH23" s="98"/>
      <c r="AI23" s="98"/>
      <c r="AJ23" s="98"/>
      <c r="AK23" s="98"/>
      <c r="AL23" s="98"/>
      <c r="AM23" s="98"/>
      <c r="AN23" s="98"/>
      <c r="AO23" s="98"/>
      <c r="AP23" s="98"/>
      <c r="AQ23" s="98"/>
      <c r="AR23" s="98"/>
      <c r="AS23" s="98"/>
      <c r="AT23" s="98"/>
      <c r="AU23" s="98"/>
      <c r="AV23" s="98">
        <f t="shared" si="3"/>
        <v>0</v>
      </c>
    </row>
    <row r="24" spans="2:48" ht="15" customHeight="1" x14ac:dyDescent="0.2">
      <c r="B24" s="101" t="s">
        <v>27</v>
      </c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8">
        <f t="shared" si="0"/>
        <v>0</v>
      </c>
      <c r="R24" s="98"/>
      <c r="S24" s="98"/>
      <c r="T24" s="98"/>
      <c r="U24" s="98"/>
      <c r="V24" s="98"/>
      <c r="W24" s="98"/>
      <c r="X24" s="98"/>
      <c r="Y24" s="98"/>
      <c r="Z24" s="98"/>
      <c r="AA24" s="98"/>
      <c r="AB24" s="98"/>
      <c r="AC24" s="98"/>
      <c r="AD24" s="98"/>
      <c r="AE24" s="98"/>
      <c r="AF24" s="98">
        <f t="shared" si="1"/>
        <v>0</v>
      </c>
      <c r="AG24" s="102">
        <f t="shared" si="2"/>
        <v>0</v>
      </c>
      <c r="AH24" s="98"/>
      <c r="AI24" s="98"/>
      <c r="AJ24" s="98"/>
      <c r="AK24" s="98"/>
      <c r="AL24" s="98"/>
      <c r="AM24" s="98"/>
      <c r="AN24" s="98"/>
      <c r="AO24" s="98"/>
      <c r="AP24" s="98"/>
      <c r="AQ24" s="98"/>
      <c r="AR24" s="98"/>
      <c r="AS24" s="98"/>
      <c r="AT24" s="98"/>
      <c r="AU24" s="98"/>
      <c r="AV24" s="98">
        <f t="shared" si="3"/>
        <v>0</v>
      </c>
    </row>
    <row r="25" spans="2:48" ht="15" customHeight="1" x14ac:dyDescent="0.2">
      <c r="B25" s="101" t="s">
        <v>28</v>
      </c>
      <c r="C25" s="98"/>
      <c r="D25" s="98"/>
      <c r="E25" s="98"/>
      <c r="F25" s="98">
        <v>1</v>
      </c>
      <c r="G25" s="98"/>
      <c r="H25" s="98"/>
      <c r="I25" s="98">
        <v>2</v>
      </c>
      <c r="J25" s="98">
        <v>1</v>
      </c>
      <c r="K25" s="98">
        <v>1</v>
      </c>
      <c r="L25" s="98">
        <v>1</v>
      </c>
      <c r="M25" s="98"/>
      <c r="N25" s="98"/>
      <c r="O25" s="98"/>
      <c r="P25" s="98"/>
      <c r="Q25" s="98">
        <f t="shared" si="0"/>
        <v>6</v>
      </c>
      <c r="R25" s="98"/>
      <c r="S25" s="98"/>
      <c r="T25" s="98"/>
      <c r="U25" s="98"/>
      <c r="V25" s="98"/>
      <c r="W25" s="98"/>
      <c r="X25" s="98">
        <v>1</v>
      </c>
      <c r="Y25" s="98"/>
      <c r="Z25" s="98"/>
      <c r="AA25" s="98"/>
      <c r="AB25" s="98"/>
      <c r="AC25" s="98">
        <v>1</v>
      </c>
      <c r="AD25" s="98"/>
      <c r="AE25" s="98"/>
      <c r="AF25" s="98">
        <f t="shared" si="1"/>
        <v>2</v>
      </c>
      <c r="AG25" s="102">
        <f t="shared" si="2"/>
        <v>8</v>
      </c>
      <c r="AH25" s="98"/>
      <c r="AI25" s="98"/>
      <c r="AJ25" s="98"/>
      <c r="AK25" s="98"/>
      <c r="AL25" s="98">
        <v>2</v>
      </c>
      <c r="AM25" s="98"/>
      <c r="AN25" s="98"/>
      <c r="AO25" s="112">
        <v>12</v>
      </c>
      <c r="AP25" s="98">
        <v>2</v>
      </c>
      <c r="AQ25" s="98"/>
      <c r="AR25" s="98">
        <v>2</v>
      </c>
      <c r="AS25" s="98"/>
      <c r="AT25" s="98"/>
      <c r="AU25" s="98"/>
      <c r="AV25" s="98">
        <f t="shared" si="3"/>
        <v>18</v>
      </c>
    </row>
    <row r="26" spans="2:48" ht="15" customHeight="1" x14ac:dyDescent="0.2">
      <c r="B26" s="101" t="s">
        <v>29</v>
      </c>
      <c r="C26" s="98"/>
      <c r="D26" s="98"/>
      <c r="E26" s="98"/>
      <c r="F26" s="98"/>
      <c r="G26" s="98"/>
      <c r="H26" s="98"/>
      <c r="I26" s="98"/>
      <c r="J26" s="98"/>
      <c r="K26" s="98"/>
      <c r="L26" s="98"/>
      <c r="M26" s="98">
        <v>1</v>
      </c>
      <c r="N26" s="98"/>
      <c r="O26" s="98"/>
      <c r="P26" s="98"/>
      <c r="Q26" s="98">
        <f t="shared" si="0"/>
        <v>1</v>
      </c>
      <c r="R26" s="98"/>
      <c r="S26" s="98"/>
      <c r="T26" s="98"/>
      <c r="U26" s="98"/>
      <c r="V26" s="98"/>
      <c r="W26" s="98"/>
      <c r="X26" s="98">
        <v>1</v>
      </c>
      <c r="Y26" s="98"/>
      <c r="Z26" s="98">
        <v>1</v>
      </c>
      <c r="AA26" s="98"/>
      <c r="AB26" s="98">
        <v>1</v>
      </c>
      <c r="AC26" s="98"/>
      <c r="AD26" s="98"/>
      <c r="AE26" s="98"/>
      <c r="AF26" s="98">
        <f t="shared" si="1"/>
        <v>3</v>
      </c>
      <c r="AG26" s="102">
        <f t="shared" si="2"/>
        <v>4</v>
      </c>
      <c r="AH26" s="98"/>
      <c r="AI26" s="98"/>
      <c r="AJ26" s="98"/>
      <c r="AK26" s="98"/>
      <c r="AL26" s="98"/>
      <c r="AM26" s="98"/>
      <c r="AN26" s="98"/>
      <c r="AO26" s="98"/>
      <c r="AP26" s="98"/>
      <c r="AQ26" s="98"/>
      <c r="AR26" s="98"/>
      <c r="AS26" s="98"/>
      <c r="AT26" s="98">
        <v>2</v>
      </c>
      <c r="AU26" s="98"/>
      <c r="AV26" s="98">
        <f t="shared" si="3"/>
        <v>2</v>
      </c>
    </row>
    <row r="27" spans="2:48" ht="15" customHeight="1" x14ac:dyDescent="0.2">
      <c r="B27" s="101" t="s">
        <v>30</v>
      </c>
      <c r="C27" s="98"/>
      <c r="D27" s="98"/>
      <c r="E27" s="98"/>
      <c r="F27" s="98"/>
      <c r="G27" s="98"/>
      <c r="H27" s="98"/>
      <c r="I27" s="98"/>
      <c r="J27" s="98"/>
      <c r="K27" s="98"/>
      <c r="L27" s="98"/>
      <c r="M27" s="98"/>
      <c r="N27" s="98"/>
      <c r="O27" s="98"/>
      <c r="P27" s="98"/>
      <c r="Q27" s="98">
        <f t="shared" si="0"/>
        <v>0</v>
      </c>
      <c r="R27" s="98"/>
      <c r="S27" s="98"/>
      <c r="T27" s="98"/>
      <c r="U27" s="98"/>
      <c r="V27" s="98"/>
      <c r="W27" s="98"/>
      <c r="X27" s="98"/>
      <c r="Y27" s="98"/>
      <c r="Z27" s="98"/>
      <c r="AA27" s="98"/>
      <c r="AB27" s="98"/>
      <c r="AC27" s="98"/>
      <c r="AD27" s="98"/>
      <c r="AE27" s="98"/>
      <c r="AF27" s="98">
        <f t="shared" si="1"/>
        <v>0</v>
      </c>
      <c r="AG27" s="102">
        <f t="shared" si="2"/>
        <v>0</v>
      </c>
      <c r="AH27" s="98"/>
      <c r="AI27" s="98"/>
      <c r="AJ27" s="98"/>
      <c r="AK27" s="98"/>
      <c r="AL27" s="98"/>
      <c r="AM27" s="98"/>
      <c r="AN27" s="98"/>
      <c r="AO27" s="98"/>
      <c r="AP27" s="98"/>
      <c r="AQ27" s="98"/>
      <c r="AR27" s="98"/>
      <c r="AS27" s="98"/>
      <c r="AT27" s="98"/>
      <c r="AU27" s="98"/>
      <c r="AV27" s="98">
        <f t="shared" si="3"/>
        <v>0</v>
      </c>
    </row>
    <row r="28" spans="2:48" ht="15" customHeight="1" x14ac:dyDescent="0.2">
      <c r="B28" s="101" t="s">
        <v>31</v>
      </c>
      <c r="C28" s="98"/>
      <c r="D28" s="98"/>
      <c r="E28" s="98"/>
      <c r="F28" s="98"/>
      <c r="G28" s="98"/>
      <c r="H28" s="98"/>
      <c r="I28" s="98"/>
      <c r="J28" s="98"/>
      <c r="K28" s="98"/>
      <c r="L28" s="98"/>
      <c r="M28" s="98"/>
      <c r="N28" s="98"/>
      <c r="O28" s="98"/>
      <c r="P28" s="98"/>
      <c r="Q28" s="98">
        <f t="shared" si="0"/>
        <v>0</v>
      </c>
      <c r="R28" s="98"/>
      <c r="S28" s="98"/>
      <c r="T28" s="98"/>
      <c r="U28" s="98"/>
      <c r="V28" s="98"/>
      <c r="W28" s="98"/>
      <c r="X28" s="98"/>
      <c r="Y28" s="98"/>
      <c r="Z28" s="98"/>
      <c r="AA28" s="98"/>
      <c r="AB28" s="98"/>
      <c r="AC28" s="98"/>
      <c r="AD28" s="98"/>
      <c r="AE28" s="98"/>
      <c r="AF28" s="98">
        <f t="shared" si="1"/>
        <v>0</v>
      </c>
      <c r="AG28" s="102">
        <f t="shared" si="2"/>
        <v>0</v>
      </c>
      <c r="AH28" s="98"/>
      <c r="AI28" s="98"/>
      <c r="AJ28" s="98"/>
      <c r="AK28" s="98"/>
      <c r="AL28" s="98"/>
      <c r="AM28" s="98"/>
      <c r="AN28" s="98"/>
      <c r="AO28" s="98"/>
      <c r="AP28" s="98"/>
      <c r="AQ28" s="98"/>
      <c r="AR28" s="98"/>
      <c r="AS28" s="98"/>
      <c r="AT28" s="98"/>
      <c r="AU28" s="98"/>
      <c r="AV28" s="98">
        <f t="shared" si="3"/>
        <v>0</v>
      </c>
    </row>
    <row r="29" spans="2:48" ht="15" customHeight="1" x14ac:dyDescent="0.2">
      <c r="B29" s="101" t="s">
        <v>32</v>
      </c>
      <c r="C29" s="98"/>
      <c r="D29" s="98"/>
      <c r="E29" s="98"/>
      <c r="F29" s="98"/>
      <c r="G29" s="98"/>
      <c r="H29" s="98"/>
      <c r="I29" s="98"/>
      <c r="J29" s="98"/>
      <c r="K29" s="98"/>
      <c r="L29" s="98"/>
      <c r="M29" s="98"/>
      <c r="N29" s="98"/>
      <c r="O29" s="98"/>
      <c r="P29" s="98"/>
      <c r="Q29" s="98">
        <f t="shared" si="0"/>
        <v>0</v>
      </c>
      <c r="R29" s="98"/>
      <c r="S29" s="98"/>
      <c r="T29" s="98"/>
      <c r="U29" s="98"/>
      <c r="V29" s="98"/>
      <c r="W29" s="98"/>
      <c r="X29" s="98"/>
      <c r="Y29" s="98"/>
      <c r="Z29" s="98"/>
      <c r="AA29" s="98"/>
      <c r="AB29" s="98"/>
      <c r="AC29" s="98"/>
      <c r="AD29" s="98"/>
      <c r="AE29" s="98"/>
      <c r="AF29" s="98">
        <f t="shared" si="1"/>
        <v>0</v>
      </c>
      <c r="AG29" s="102">
        <f t="shared" si="2"/>
        <v>0</v>
      </c>
      <c r="AH29" s="98"/>
      <c r="AI29" s="98"/>
      <c r="AJ29" s="98"/>
      <c r="AK29" s="98"/>
      <c r="AL29" s="98"/>
      <c r="AM29" s="98"/>
      <c r="AN29" s="98"/>
      <c r="AO29" s="98"/>
      <c r="AP29" s="98"/>
      <c r="AQ29" s="98"/>
      <c r="AR29" s="98"/>
      <c r="AS29" s="98"/>
      <c r="AT29" s="98"/>
      <c r="AU29" s="98"/>
      <c r="AV29" s="98">
        <f t="shared" si="3"/>
        <v>0</v>
      </c>
    </row>
    <row r="30" spans="2:48" ht="15" customHeight="1" x14ac:dyDescent="0.2">
      <c r="B30" s="101" t="s">
        <v>33</v>
      </c>
      <c r="C30" s="98"/>
      <c r="D30" s="98"/>
      <c r="E30" s="98"/>
      <c r="F30" s="98"/>
      <c r="G30" s="98"/>
      <c r="H30" s="98"/>
      <c r="I30" s="98">
        <v>1</v>
      </c>
      <c r="J30" s="98"/>
      <c r="K30" s="98"/>
      <c r="L30" s="98"/>
      <c r="M30" s="98"/>
      <c r="N30" s="98"/>
      <c r="O30" s="98"/>
      <c r="P30" s="98"/>
      <c r="Q30" s="98">
        <f t="shared" si="0"/>
        <v>1</v>
      </c>
      <c r="R30" s="98"/>
      <c r="S30" s="98"/>
      <c r="T30" s="98"/>
      <c r="U30" s="98"/>
      <c r="V30" s="98"/>
      <c r="W30" s="98"/>
      <c r="X30" s="98">
        <v>1</v>
      </c>
      <c r="Y30" s="98"/>
      <c r="Z30" s="98"/>
      <c r="AA30" s="98"/>
      <c r="AB30" s="98">
        <v>1</v>
      </c>
      <c r="AC30" s="98"/>
      <c r="AD30" s="98"/>
      <c r="AE30" s="98">
        <v>1</v>
      </c>
      <c r="AF30" s="98">
        <f t="shared" si="1"/>
        <v>3</v>
      </c>
      <c r="AG30" s="102">
        <f t="shared" si="2"/>
        <v>4</v>
      </c>
      <c r="AH30" s="98"/>
      <c r="AI30" s="98"/>
      <c r="AJ30" s="98"/>
      <c r="AK30" s="98"/>
      <c r="AL30" s="98"/>
      <c r="AM30" s="98"/>
      <c r="AN30" s="98"/>
      <c r="AO30" s="98"/>
      <c r="AP30" s="98"/>
      <c r="AQ30" s="98"/>
      <c r="AR30" s="98"/>
      <c r="AS30" s="98"/>
      <c r="AT30" s="98"/>
      <c r="AU30" s="98"/>
      <c r="AV30" s="98">
        <f t="shared" si="3"/>
        <v>0</v>
      </c>
    </row>
    <row r="31" spans="2:48" ht="15" customHeight="1" x14ac:dyDescent="0.2">
      <c r="B31" s="101" t="s">
        <v>34</v>
      </c>
      <c r="C31" s="98"/>
      <c r="D31" s="98"/>
      <c r="E31" s="98"/>
      <c r="F31" s="98"/>
      <c r="G31" s="98"/>
      <c r="H31" s="98"/>
      <c r="I31" s="98"/>
      <c r="J31" s="98"/>
      <c r="K31" s="98"/>
      <c r="L31" s="98"/>
      <c r="M31" s="98"/>
      <c r="N31" s="98"/>
      <c r="O31" s="98"/>
      <c r="P31" s="98"/>
      <c r="Q31" s="98">
        <f t="shared" si="0"/>
        <v>0</v>
      </c>
      <c r="R31" s="98"/>
      <c r="S31" s="98"/>
      <c r="T31" s="98"/>
      <c r="U31" s="98"/>
      <c r="V31" s="98"/>
      <c r="W31" s="98"/>
      <c r="X31" s="98"/>
      <c r="Y31" s="98"/>
      <c r="Z31" s="98"/>
      <c r="AA31" s="98"/>
      <c r="AB31" s="98"/>
      <c r="AC31" s="98"/>
      <c r="AD31" s="98"/>
      <c r="AE31" s="98"/>
      <c r="AF31" s="98">
        <f t="shared" si="1"/>
        <v>0</v>
      </c>
      <c r="AG31" s="102">
        <f t="shared" si="2"/>
        <v>0</v>
      </c>
      <c r="AH31" s="98"/>
      <c r="AI31" s="98"/>
      <c r="AJ31" s="98"/>
      <c r="AK31" s="98"/>
      <c r="AL31" s="98"/>
      <c r="AM31" s="98"/>
      <c r="AN31" s="98"/>
      <c r="AO31" s="98"/>
      <c r="AP31" s="98"/>
      <c r="AQ31" s="98"/>
      <c r="AR31" s="98"/>
      <c r="AS31" s="98"/>
      <c r="AT31" s="98"/>
      <c r="AU31" s="98"/>
      <c r="AV31" s="98">
        <f t="shared" si="3"/>
        <v>0</v>
      </c>
    </row>
    <row r="32" spans="2:48" ht="15" customHeight="1" x14ac:dyDescent="0.2">
      <c r="B32" s="101" t="s">
        <v>35</v>
      </c>
      <c r="C32" s="98"/>
      <c r="D32" s="98"/>
      <c r="E32" s="98"/>
      <c r="F32" s="98"/>
      <c r="G32" s="98"/>
      <c r="H32" s="98"/>
      <c r="I32" s="98"/>
      <c r="J32" s="98"/>
      <c r="K32" s="98"/>
      <c r="L32" s="98"/>
      <c r="M32" s="98"/>
      <c r="N32" s="98"/>
      <c r="O32" s="98"/>
      <c r="P32" s="98"/>
      <c r="Q32" s="98">
        <f t="shared" si="0"/>
        <v>0</v>
      </c>
      <c r="R32" s="98"/>
      <c r="S32" s="98"/>
      <c r="T32" s="98"/>
      <c r="U32" s="98"/>
      <c r="V32" s="98"/>
      <c r="W32" s="98"/>
      <c r="X32" s="98"/>
      <c r="Y32" s="98"/>
      <c r="Z32" s="98"/>
      <c r="AA32" s="98"/>
      <c r="AB32" s="98"/>
      <c r="AC32" s="98"/>
      <c r="AD32" s="98"/>
      <c r="AE32" s="98"/>
      <c r="AF32" s="98">
        <f t="shared" si="1"/>
        <v>0</v>
      </c>
      <c r="AG32" s="102">
        <f t="shared" si="2"/>
        <v>0</v>
      </c>
      <c r="AH32" s="98"/>
      <c r="AI32" s="98"/>
      <c r="AJ32" s="98"/>
      <c r="AK32" s="98"/>
      <c r="AL32" s="98"/>
      <c r="AM32" s="98"/>
      <c r="AN32" s="98"/>
      <c r="AO32" s="98">
        <v>2</v>
      </c>
      <c r="AP32" s="98"/>
      <c r="AQ32" s="98"/>
      <c r="AR32" s="98"/>
      <c r="AS32" s="98"/>
      <c r="AT32" s="98"/>
      <c r="AU32" s="98"/>
      <c r="AV32" s="98">
        <f t="shared" si="3"/>
        <v>2</v>
      </c>
    </row>
    <row r="33" spans="2:48" ht="15" customHeight="1" x14ac:dyDescent="0.2">
      <c r="B33" s="103" t="s">
        <v>36</v>
      </c>
      <c r="C33" s="98"/>
      <c r="D33" s="98"/>
      <c r="E33" s="98"/>
      <c r="F33" s="98"/>
      <c r="G33" s="98"/>
      <c r="H33" s="98"/>
      <c r="I33" s="98"/>
      <c r="J33" s="98"/>
      <c r="K33" s="98"/>
      <c r="L33" s="98"/>
      <c r="M33" s="98">
        <v>1</v>
      </c>
      <c r="N33" s="98"/>
      <c r="O33" s="98"/>
      <c r="P33" s="98"/>
      <c r="Q33" s="98">
        <f t="shared" si="0"/>
        <v>1</v>
      </c>
      <c r="R33" s="98"/>
      <c r="S33" s="98"/>
      <c r="T33" s="98"/>
      <c r="U33" s="98"/>
      <c r="V33" s="98"/>
      <c r="W33" s="98"/>
      <c r="X33" s="98"/>
      <c r="Y33" s="98"/>
      <c r="Z33" s="98"/>
      <c r="AA33" s="98"/>
      <c r="AB33" s="98"/>
      <c r="AC33" s="98"/>
      <c r="AD33" s="98"/>
      <c r="AE33" s="98">
        <v>1</v>
      </c>
      <c r="AF33" s="98">
        <f t="shared" si="1"/>
        <v>1</v>
      </c>
      <c r="AG33" s="102">
        <f t="shared" si="2"/>
        <v>2</v>
      </c>
      <c r="AH33" s="98"/>
      <c r="AI33" s="98"/>
      <c r="AJ33" s="98"/>
      <c r="AK33" s="98"/>
      <c r="AL33" s="98"/>
      <c r="AM33" s="98"/>
      <c r="AN33" s="98"/>
      <c r="AO33" s="98"/>
      <c r="AP33" s="98"/>
      <c r="AQ33" s="98">
        <v>2</v>
      </c>
      <c r="AR33" s="98"/>
      <c r="AS33" s="98"/>
      <c r="AT33" s="98"/>
      <c r="AU33" s="98"/>
      <c r="AV33" s="98">
        <f t="shared" si="3"/>
        <v>2</v>
      </c>
    </row>
    <row r="34" spans="2:48" ht="15" customHeight="1" x14ac:dyDescent="0.2">
      <c r="B34" s="104" t="s">
        <v>37</v>
      </c>
      <c r="C34" s="98"/>
      <c r="D34" s="98"/>
      <c r="E34" s="98"/>
      <c r="F34" s="98"/>
      <c r="G34" s="98"/>
      <c r="H34" s="98"/>
      <c r="I34" s="98"/>
      <c r="J34" s="98"/>
      <c r="K34" s="98"/>
      <c r="L34" s="98"/>
      <c r="M34" s="98"/>
      <c r="N34" s="98"/>
      <c r="O34" s="98"/>
      <c r="P34" s="98"/>
      <c r="Q34" s="98">
        <f t="shared" si="0"/>
        <v>0</v>
      </c>
      <c r="R34" s="98"/>
      <c r="S34" s="98"/>
      <c r="T34" s="98"/>
      <c r="U34" s="98"/>
      <c r="V34" s="98"/>
      <c r="W34" s="98"/>
      <c r="X34" s="98"/>
      <c r="Y34" s="98"/>
      <c r="Z34" s="98"/>
      <c r="AA34" s="98"/>
      <c r="AB34" s="98"/>
      <c r="AC34" s="98"/>
      <c r="AD34" s="98"/>
      <c r="AE34" s="98"/>
      <c r="AF34" s="98">
        <f t="shared" si="1"/>
        <v>0</v>
      </c>
      <c r="AG34" s="102">
        <f t="shared" si="2"/>
        <v>0</v>
      </c>
      <c r="AH34" s="98"/>
      <c r="AI34" s="98"/>
      <c r="AJ34" s="98"/>
      <c r="AK34" s="98">
        <v>2</v>
      </c>
      <c r="AL34" s="98"/>
      <c r="AM34" s="98"/>
      <c r="AN34" s="98"/>
      <c r="AO34" s="98"/>
      <c r="AP34" s="98"/>
      <c r="AQ34" s="98"/>
      <c r="AR34" s="98"/>
      <c r="AS34" s="98"/>
      <c r="AT34" s="98"/>
      <c r="AU34" s="98">
        <v>2</v>
      </c>
      <c r="AV34" s="98">
        <f t="shared" si="3"/>
        <v>4</v>
      </c>
    </row>
    <row r="36" spans="2:48" ht="15.75" x14ac:dyDescent="0.2">
      <c r="C36" s="105">
        <f>SUM($C4:$C34)</f>
        <v>0</v>
      </c>
      <c r="D36" s="105">
        <f>SUM($D4:$D34)</f>
        <v>1</v>
      </c>
      <c r="E36" s="105">
        <f>SUM($E4:$E34)</f>
        <v>0</v>
      </c>
      <c r="F36" s="105">
        <f>SUM($F4:$F34)</f>
        <v>3</v>
      </c>
      <c r="G36" s="105">
        <f>SUM($G4:$G34)</f>
        <v>0</v>
      </c>
      <c r="H36" s="105">
        <f>SUM($H4:$H34)</f>
        <v>0</v>
      </c>
      <c r="I36" s="105">
        <f>SUM($I4:$I34)</f>
        <v>8</v>
      </c>
      <c r="J36" s="105">
        <f>SUM($J4:$J34)</f>
        <v>1</v>
      </c>
      <c r="K36" s="105">
        <f>SUM($K4:$K34)</f>
        <v>1</v>
      </c>
      <c r="L36" s="105">
        <f>SUM($L4:$L34)</f>
        <v>2</v>
      </c>
      <c r="M36" s="105">
        <f>SUM($M4:$M34)</f>
        <v>2</v>
      </c>
      <c r="N36" s="105">
        <f>SUM($N4:$N34)</f>
        <v>2</v>
      </c>
      <c r="O36" s="105">
        <f>SUM($O4:$O34)</f>
        <v>1</v>
      </c>
      <c r="P36" s="105">
        <f>SUM($P4:$P34)</f>
        <v>2</v>
      </c>
      <c r="Q36" s="106">
        <f>SUM($Q4:$Q35)</f>
        <v>23</v>
      </c>
      <c r="R36" s="105">
        <f>SUM($R4:$R34)</f>
        <v>0</v>
      </c>
      <c r="S36" s="105">
        <f>SUM($S4:$S34)</f>
        <v>0</v>
      </c>
      <c r="T36" s="105">
        <f>SUM($T4:$T34)</f>
        <v>0</v>
      </c>
      <c r="U36" s="105">
        <f>SUM($U4:$U34)</f>
        <v>3</v>
      </c>
      <c r="V36" s="105">
        <f>SUM($V4:$V34)</f>
        <v>0</v>
      </c>
      <c r="W36" s="105">
        <f>SUM($W4:$W34)</f>
        <v>0</v>
      </c>
      <c r="X36" s="105">
        <f>SUM($X4:$X34)</f>
        <v>10</v>
      </c>
      <c r="Y36" s="105">
        <f>SUM($Y4:$Y34)</f>
        <v>2</v>
      </c>
      <c r="Z36" s="105">
        <f>SUM($Z4:$Z34)</f>
        <v>1</v>
      </c>
      <c r="AA36" s="105">
        <f>SUM($AA4:$AA34)</f>
        <v>1</v>
      </c>
      <c r="AB36" s="105">
        <f>SUM($AB4:$AB34)</f>
        <v>3</v>
      </c>
      <c r="AC36" s="105">
        <f>SUM($AC4:$AC34)</f>
        <v>3</v>
      </c>
      <c r="AD36" s="105">
        <f>SUM($AD4:$AD34)</f>
        <v>0</v>
      </c>
      <c r="AE36" s="105">
        <f>SUM($AE4:$AE34)</f>
        <v>4</v>
      </c>
      <c r="AF36" s="106">
        <f>SUM($AF4:$AF34)</f>
        <v>27</v>
      </c>
      <c r="AG36" s="106">
        <f>SUM($AG4:$AG34)</f>
        <v>50</v>
      </c>
      <c r="AH36" s="105">
        <f>SUM($AH4:$AH34)</f>
        <v>10</v>
      </c>
      <c r="AI36" s="105">
        <f>SUM($AI4:$AI34)</f>
        <v>8</v>
      </c>
      <c r="AJ36" s="105">
        <f>SUM($AJ4:$AJ34)</f>
        <v>2</v>
      </c>
      <c r="AK36" s="105">
        <f>SUM($AK4:$AK34)</f>
        <v>2</v>
      </c>
      <c r="AL36" s="105">
        <f>SUM($AL4:$AL34)</f>
        <v>2</v>
      </c>
      <c r="AM36" s="105">
        <f>SUM($AM4:$AM34)</f>
        <v>0</v>
      </c>
      <c r="AN36" s="105">
        <f>SUM($AN4:$AN34)</f>
        <v>6</v>
      </c>
      <c r="AO36" s="105">
        <f>SUM($AO4:$AO34)</f>
        <v>14</v>
      </c>
      <c r="AP36" s="105">
        <f>SUM($AP4:$AP34)</f>
        <v>8</v>
      </c>
      <c r="AQ36" s="105">
        <f>SUM($AQ4:$AQ34)</f>
        <v>2</v>
      </c>
      <c r="AR36" s="105">
        <f>SUM($AR4:$AR34)</f>
        <v>6</v>
      </c>
      <c r="AS36" s="105">
        <f>SUM($AS4:$AS34)</f>
        <v>6</v>
      </c>
      <c r="AT36" s="105">
        <f>SUM($AT4:$AT34)</f>
        <v>31</v>
      </c>
      <c r="AU36" s="105">
        <f>SUM($AU4:$AU34)</f>
        <v>2</v>
      </c>
      <c r="AV36" s="106">
        <f>SUM($AV4:$AV35)</f>
        <v>99</v>
      </c>
    </row>
    <row r="38" spans="2:48" x14ac:dyDescent="0.2">
      <c r="C38" s="107" t="s">
        <v>38</v>
      </c>
      <c r="H38" t="s">
        <v>28</v>
      </c>
      <c r="M38" s="5">
        <v>6</v>
      </c>
      <c r="R38" s="107" t="s">
        <v>39</v>
      </c>
      <c r="X38" t="s">
        <v>8</v>
      </c>
      <c r="AC38" s="5">
        <v>3</v>
      </c>
      <c r="AH38" s="107" t="s">
        <v>40</v>
      </c>
      <c r="AN38" t="s">
        <v>28</v>
      </c>
      <c r="AS38" s="5">
        <v>8</v>
      </c>
    </row>
    <row r="39" spans="2:48" x14ac:dyDescent="0.2">
      <c r="H39" t="s">
        <v>9</v>
      </c>
      <c r="M39" s="5">
        <v>3</v>
      </c>
      <c r="X39" t="s">
        <v>9</v>
      </c>
      <c r="AC39" s="5">
        <v>3</v>
      </c>
      <c r="AN39" t="s">
        <v>9</v>
      </c>
      <c r="AS39" s="5">
        <v>6</v>
      </c>
    </row>
    <row r="40" spans="2:48" x14ac:dyDescent="0.2">
      <c r="H40" t="s">
        <v>16</v>
      </c>
      <c r="M40" s="5">
        <v>2</v>
      </c>
      <c r="X40" t="s">
        <v>17</v>
      </c>
      <c r="AC40" s="5">
        <v>3</v>
      </c>
      <c r="AN40" t="s">
        <v>8</v>
      </c>
      <c r="AS40" s="5">
        <v>4</v>
      </c>
    </row>
    <row r="41" spans="2:48" x14ac:dyDescent="0.2">
      <c r="H41" t="s">
        <v>20</v>
      </c>
      <c r="M41" s="5">
        <v>2</v>
      </c>
      <c r="X41" t="s">
        <v>29</v>
      </c>
      <c r="AC41" s="5">
        <v>3</v>
      </c>
      <c r="AN41" t="s">
        <v>16</v>
      </c>
      <c r="AS41" s="5">
        <v>4</v>
      </c>
    </row>
    <row r="42" spans="2:48" x14ac:dyDescent="0.2">
      <c r="H42" t="s">
        <v>21</v>
      </c>
      <c r="M42" s="5">
        <v>2</v>
      </c>
      <c r="X42" t="s">
        <v>33</v>
      </c>
      <c r="AC42" s="5">
        <v>3</v>
      </c>
      <c r="AN42" t="s">
        <v>29</v>
      </c>
      <c r="AS42" s="5">
        <v>4</v>
      </c>
    </row>
    <row r="43" spans="2:48" x14ac:dyDescent="0.2">
      <c r="H43" t="s">
        <v>24</v>
      </c>
      <c r="M43" s="5">
        <v>2</v>
      </c>
      <c r="X43" t="s">
        <v>13</v>
      </c>
      <c r="AC43" s="5">
        <v>2</v>
      </c>
      <c r="AN43" t="s">
        <v>33</v>
      </c>
      <c r="AS43" s="5">
        <v>4</v>
      </c>
    </row>
    <row r="44" spans="2:48" x14ac:dyDescent="0.2">
      <c r="X44" t="s">
        <v>16</v>
      </c>
      <c r="AC44" s="5">
        <v>2</v>
      </c>
    </row>
    <row r="45" spans="2:48" x14ac:dyDescent="0.2">
      <c r="X45" t="s">
        <v>22</v>
      </c>
      <c r="AC45" s="5">
        <v>2</v>
      </c>
      <c r="AH45" s="108" t="s">
        <v>41</v>
      </c>
      <c r="AN45" t="s">
        <v>17</v>
      </c>
      <c r="AS45" s="5">
        <v>35</v>
      </c>
      <c r="AU45" s="108" t="s">
        <v>42</v>
      </c>
    </row>
    <row r="46" spans="2:48" x14ac:dyDescent="0.2">
      <c r="X46" t="s">
        <v>29</v>
      </c>
      <c r="AC46" s="5">
        <v>2</v>
      </c>
    </row>
    <row r="47" spans="2:48" x14ac:dyDescent="0.2">
      <c r="X47" t="s">
        <v>11</v>
      </c>
      <c r="AC47" s="5">
        <v>1</v>
      </c>
    </row>
    <row r="48" spans="2:48" x14ac:dyDescent="0.2">
      <c r="X48" t="s">
        <v>20</v>
      </c>
      <c r="AC48" s="5">
        <v>1</v>
      </c>
    </row>
    <row r="49" spans="24:29" x14ac:dyDescent="0.2">
      <c r="X49" t="s">
        <v>21</v>
      </c>
      <c r="AC49" s="5">
        <v>1</v>
      </c>
    </row>
    <row r="50" spans="24:29" x14ac:dyDescent="0.2">
      <c r="X50" t="s">
        <v>36</v>
      </c>
      <c r="AC50" s="5">
        <v>1</v>
      </c>
    </row>
  </sheetData>
  <mergeCells count="3">
    <mergeCell ref="C2:P2"/>
    <mergeCell ref="R2:AE2"/>
    <mergeCell ref="AH2:AU2"/>
  </mergeCells>
  <pageMargins left="0.75" right="0.75" top="1" bottom="1" header="0.5" footer="0.5"/>
  <pageSetup paperSize="9" orientation="portrait" r:id="rId1"/>
  <headerFooter>
    <oddHeader>&amp;C&amp;16 TJ Oravská Lesná Old&amp;R2025/2026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2:AV46"/>
  <sheetViews>
    <sheetView showGridLines="0" workbookViewId="0">
      <pane xSplit="1" ySplit="3" topLeftCell="B4" activePane="bottomRight" state="frozen"/>
      <selection pane="topRight"/>
      <selection pane="bottomLeft"/>
      <selection pane="bottomRight" activeCell="AW4" sqref="AW4"/>
    </sheetView>
  </sheetViews>
  <sheetFormatPr defaultRowHeight="12.75" x14ac:dyDescent="0.2"/>
  <cols>
    <col min="1" max="1" width="2.85546875" customWidth="1"/>
    <col min="2" max="2" width="20" customWidth="1"/>
    <col min="3" max="16" width="2.85546875" customWidth="1"/>
    <col min="17" max="17" width="4.28515625" customWidth="1"/>
    <col min="18" max="31" width="2.85546875" customWidth="1"/>
    <col min="32" max="33" width="4.28515625" customWidth="1"/>
    <col min="34" max="47" width="2.85546875" customWidth="1"/>
    <col min="48" max="48" width="5.28515625" customWidth="1"/>
  </cols>
  <sheetData>
    <row r="2" spans="2:48" ht="25.15" customHeight="1" x14ac:dyDescent="0.2">
      <c r="B2" s="95" t="s">
        <v>0</v>
      </c>
      <c r="C2" s="121" t="s">
        <v>1</v>
      </c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3"/>
      <c r="Q2" s="96" t="s">
        <v>1</v>
      </c>
      <c r="R2" s="121" t="s">
        <v>2</v>
      </c>
      <c r="S2" s="122"/>
      <c r="T2" s="122"/>
      <c r="U2" s="122"/>
      <c r="V2" s="122"/>
      <c r="W2" s="122"/>
      <c r="X2" s="122"/>
      <c r="Y2" s="122"/>
      <c r="Z2" s="122"/>
      <c r="AA2" s="122"/>
      <c r="AB2" s="122"/>
      <c r="AC2" s="122"/>
      <c r="AD2" s="122"/>
      <c r="AE2" s="123"/>
      <c r="AF2" s="96" t="s">
        <v>3</v>
      </c>
      <c r="AG2" s="97" t="s">
        <v>4</v>
      </c>
      <c r="AH2" s="121" t="s">
        <v>5</v>
      </c>
      <c r="AI2" s="122"/>
      <c r="AJ2" s="122"/>
      <c r="AK2" s="122"/>
      <c r="AL2" s="122"/>
      <c r="AM2" s="122"/>
      <c r="AN2" s="122"/>
      <c r="AO2" s="122"/>
      <c r="AP2" s="122"/>
      <c r="AQ2" s="122"/>
      <c r="AR2" s="122"/>
      <c r="AS2" s="122"/>
      <c r="AT2" s="122"/>
      <c r="AU2" s="123"/>
      <c r="AV2" s="96" t="s">
        <v>5</v>
      </c>
    </row>
    <row r="3" spans="2:48" ht="15" customHeight="1" x14ac:dyDescent="0.2">
      <c r="B3" s="98"/>
      <c r="C3" s="99">
        <v>1</v>
      </c>
      <c r="D3" s="99">
        <v>2</v>
      </c>
      <c r="E3" s="99">
        <v>3</v>
      </c>
      <c r="F3" s="99">
        <v>4</v>
      </c>
      <c r="G3" s="99">
        <v>5</v>
      </c>
      <c r="H3" s="99">
        <v>6</v>
      </c>
      <c r="I3" s="99">
        <v>7</v>
      </c>
      <c r="J3" s="99">
        <v>8</v>
      </c>
      <c r="K3" s="99">
        <v>9</v>
      </c>
      <c r="L3" s="99">
        <v>10</v>
      </c>
      <c r="M3" s="99">
        <v>11</v>
      </c>
      <c r="N3" s="99">
        <v>12</v>
      </c>
      <c r="O3" s="99">
        <v>13</v>
      </c>
      <c r="P3" s="99">
        <v>14</v>
      </c>
      <c r="Q3" s="100" t="s">
        <v>6</v>
      </c>
      <c r="R3" s="99">
        <v>1</v>
      </c>
      <c r="S3" s="99">
        <v>2</v>
      </c>
      <c r="T3" s="99">
        <v>3</v>
      </c>
      <c r="U3" s="99">
        <v>4</v>
      </c>
      <c r="V3" s="99">
        <v>5</v>
      </c>
      <c r="W3" s="99">
        <v>6</v>
      </c>
      <c r="X3" s="99">
        <v>7</v>
      </c>
      <c r="Y3" s="99">
        <v>8</v>
      </c>
      <c r="Z3" s="99">
        <v>9</v>
      </c>
      <c r="AA3" s="99">
        <v>10</v>
      </c>
      <c r="AB3" s="99">
        <v>11</v>
      </c>
      <c r="AC3" s="99">
        <v>12</v>
      </c>
      <c r="AD3" s="99">
        <v>13</v>
      </c>
      <c r="AE3" s="99">
        <v>14</v>
      </c>
      <c r="AF3" s="100" t="s">
        <v>6</v>
      </c>
      <c r="AG3" s="100" t="s">
        <v>6</v>
      </c>
      <c r="AH3" s="99">
        <v>1</v>
      </c>
      <c r="AI3" s="99">
        <v>2</v>
      </c>
      <c r="AJ3" s="99">
        <v>3</v>
      </c>
      <c r="AK3" s="99">
        <v>4</v>
      </c>
      <c r="AL3" s="99">
        <v>5</v>
      </c>
      <c r="AM3" s="99">
        <v>6</v>
      </c>
      <c r="AN3" s="99">
        <v>7</v>
      </c>
      <c r="AO3" s="99">
        <v>8</v>
      </c>
      <c r="AP3" s="99">
        <v>9</v>
      </c>
      <c r="AQ3" s="99">
        <v>10</v>
      </c>
      <c r="AR3" s="99">
        <v>11</v>
      </c>
      <c r="AS3" s="99">
        <v>12</v>
      </c>
      <c r="AT3" s="99">
        <v>13</v>
      </c>
      <c r="AU3" s="99">
        <v>14</v>
      </c>
      <c r="AV3" s="100" t="s">
        <v>6</v>
      </c>
    </row>
    <row r="4" spans="2:48" ht="15" customHeight="1" x14ac:dyDescent="0.2">
      <c r="B4" s="101" t="s">
        <v>176</v>
      </c>
      <c r="C4" s="98"/>
      <c r="D4" s="98"/>
      <c r="E4" s="98"/>
      <c r="F4" s="98">
        <v>1</v>
      </c>
      <c r="G4" s="98"/>
      <c r="H4" s="98"/>
      <c r="I4" s="98"/>
      <c r="J4" s="98"/>
      <c r="K4" s="98"/>
      <c r="L4" s="98"/>
      <c r="M4" s="98"/>
      <c r="N4" s="98"/>
      <c r="O4" s="98"/>
      <c r="P4" s="98"/>
      <c r="Q4" s="98">
        <f t="shared" ref="Q4:Q30" si="0">SUM($C4:$P4)</f>
        <v>1</v>
      </c>
      <c r="R4" s="98"/>
      <c r="S4" s="98"/>
      <c r="T4" s="98">
        <v>1</v>
      </c>
      <c r="U4" s="98"/>
      <c r="V4" s="98"/>
      <c r="W4" s="98"/>
      <c r="X4" s="98"/>
      <c r="Y4" s="98">
        <v>1</v>
      </c>
      <c r="Z4" s="98">
        <v>1</v>
      </c>
      <c r="AA4" s="98"/>
      <c r="AB4" s="98"/>
      <c r="AC4" s="98"/>
      <c r="AD4" s="98"/>
      <c r="AE4" s="98"/>
      <c r="AF4" s="98">
        <f t="shared" ref="AF4:AF30" si="1">SUM($R4:$AE4)</f>
        <v>3</v>
      </c>
      <c r="AG4" s="102">
        <f t="shared" ref="AG4:AG30" si="2">SUM($Q4,$AF4)</f>
        <v>4</v>
      </c>
      <c r="AH4" s="98"/>
      <c r="AI4" s="98"/>
      <c r="AJ4" s="98"/>
      <c r="AK4" s="98">
        <v>2</v>
      </c>
      <c r="AL4" s="98"/>
      <c r="AM4" s="98"/>
      <c r="AN4" s="98"/>
      <c r="AO4" s="98"/>
      <c r="AP4" s="98"/>
      <c r="AQ4" s="98"/>
      <c r="AR4" s="98"/>
      <c r="AS4" s="98"/>
      <c r="AT4" s="98"/>
      <c r="AU4" s="98"/>
      <c r="AV4" s="98">
        <f t="shared" ref="AV4:AV30" si="3">SUM($AH4:$AU4)</f>
        <v>2</v>
      </c>
    </row>
    <row r="5" spans="2:48" ht="15" customHeight="1" x14ac:dyDescent="0.2">
      <c r="B5" s="101" t="s">
        <v>177</v>
      </c>
      <c r="C5" s="98"/>
      <c r="D5" s="98"/>
      <c r="E5" s="98"/>
      <c r="F5" s="98"/>
      <c r="G5" s="98"/>
      <c r="H5" s="98"/>
      <c r="I5" s="98"/>
      <c r="J5" s="98"/>
      <c r="K5" s="98"/>
      <c r="L5" s="98"/>
      <c r="M5" s="98"/>
      <c r="N5" s="98"/>
      <c r="O5" s="98"/>
      <c r="P5" s="98"/>
      <c r="Q5" s="98">
        <f t="shared" si="0"/>
        <v>0</v>
      </c>
      <c r="R5" s="98">
        <v>1</v>
      </c>
      <c r="S5" s="98"/>
      <c r="T5" s="98"/>
      <c r="U5" s="98"/>
      <c r="V5" s="98"/>
      <c r="W5" s="98"/>
      <c r="X5" s="98"/>
      <c r="Y5" s="98"/>
      <c r="Z5" s="98"/>
      <c r="AA5" s="98"/>
      <c r="AB5" s="98"/>
      <c r="AC5" s="98"/>
      <c r="AD5" s="98"/>
      <c r="AE5" s="98"/>
      <c r="AF5" s="98">
        <f t="shared" si="1"/>
        <v>1</v>
      </c>
      <c r="AG5" s="102">
        <f t="shared" si="2"/>
        <v>1</v>
      </c>
      <c r="AH5" s="98"/>
      <c r="AI5" s="98"/>
      <c r="AJ5" s="98"/>
      <c r="AK5" s="98"/>
      <c r="AL5" s="98"/>
      <c r="AM5" s="98"/>
      <c r="AN5" s="98"/>
      <c r="AO5" s="98"/>
      <c r="AP5" s="98"/>
      <c r="AQ5" s="98">
        <v>2</v>
      </c>
      <c r="AR5" s="98"/>
      <c r="AS5" s="98"/>
      <c r="AT5" s="98"/>
      <c r="AU5" s="98"/>
      <c r="AV5" s="98">
        <f t="shared" si="3"/>
        <v>2</v>
      </c>
    </row>
    <row r="6" spans="2:48" ht="15" customHeight="1" x14ac:dyDescent="0.2">
      <c r="B6" s="101" t="s">
        <v>178</v>
      </c>
      <c r="C6" s="98"/>
      <c r="D6" s="98"/>
      <c r="E6" s="98"/>
      <c r="F6" s="98"/>
      <c r="G6" s="98"/>
      <c r="H6" s="98"/>
      <c r="I6" s="98"/>
      <c r="J6" s="98"/>
      <c r="K6" s="98"/>
      <c r="L6" s="98"/>
      <c r="M6" s="98"/>
      <c r="N6" s="98"/>
      <c r="O6" s="98"/>
      <c r="P6" s="98"/>
      <c r="Q6" s="98">
        <f t="shared" si="0"/>
        <v>0</v>
      </c>
      <c r="R6" s="98"/>
      <c r="S6" s="98"/>
      <c r="T6" s="98"/>
      <c r="U6" s="98"/>
      <c r="V6" s="98"/>
      <c r="W6" s="98"/>
      <c r="X6" s="98"/>
      <c r="Y6" s="98"/>
      <c r="Z6" s="98"/>
      <c r="AA6" s="98"/>
      <c r="AB6" s="98"/>
      <c r="AC6" s="98"/>
      <c r="AD6" s="98"/>
      <c r="AE6" s="98"/>
      <c r="AF6" s="98">
        <f t="shared" si="1"/>
        <v>0</v>
      </c>
      <c r="AG6" s="102">
        <f t="shared" si="2"/>
        <v>0</v>
      </c>
      <c r="AH6" s="98"/>
      <c r="AI6" s="98"/>
      <c r="AJ6" s="98"/>
      <c r="AK6" s="98"/>
      <c r="AL6" s="98"/>
      <c r="AM6" s="98"/>
      <c r="AN6" s="98"/>
      <c r="AO6" s="98"/>
      <c r="AP6" s="98"/>
      <c r="AQ6" s="98"/>
      <c r="AR6" s="98"/>
      <c r="AS6" s="98"/>
      <c r="AT6" s="98"/>
      <c r="AU6" s="98"/>
      <c r="AV6" s="98">
        <f t="shared" si="3"/>
        <v>0</v>
      </c>
    </row>
    <row r="7" spans="2:48" ht="15" customHeight="1" x14ac:dyDescent="0.2">
      <c r="B7" s="101" t="s">
        <v>179</v>
      </c>
      <c r="C7" s="98">
        <v>1</v>
      </c>
      <c r="D7" s="98"/>
      <c r="E7" s="98">
        <v>2</v>
      </c>
      <c r="F7" s="98"/>
      <c r="G7" s="98">
        <v>3</v>
      </c>
      <c r="H7" s="98"/>
      <c r="I7" s="98"/>
      <c r="J7" s="98"/>
      <c r="K7" s="98"/>
      <c r="L7" s="98">
        <v>1</v>
      </c>
      <c r="M7" s="98"/>
      <c r="N7" s="98"/>
      <c r="O7" s="98"/>
      <c r="P7" s="98"/>
      <c r="Q7" s="98">
        <f t="shared" si="0"/>
        <v>7</v>
      </c>
      <c r="R7" s="98"/>
      <c r="S7" s="98"/>
      <c r="T7" s="98"/>
      <c r="U7" s="98"/>
      <c r="V7" s="98"/>
      <c r="W7" s="98"/>
      <c r="X7" s="98"/>
      <c r="Y7" s="98"/>
      <c r="Z7" s="98">
        <v>1</v>
      </c>
      <c r="AA7" s="98">
        <v>1</v>
      </c>
      <c r="AB7" s="98"/>
      <c r="AC7" s="98"/>
      <c r="AD7" s="98"/>
      <c r="AE7" s="98"/>
      <c r="AF7" s="98">
        <f t="shared" si="1"/>
        <v>2</v>
      </c>
      <c r="AG7" s="102">
        <f t="shared" si="2"/>
        <v>9</v>
      </c>
      <c r="AH7" s="98"/>
      <c r="AI7" s="98"/>
      <c r="AJ7" s="98"/>
      <c r="AK7" s="98"/>
      <c r="AL7" s="98"/>
      <c r="AM7" s="98"/>
      <c r="AN7" s="98"/>
      <c r="AO7" s="98"/>
      <c r="AP7" s="98"/>
      <c r="AQ7" s="98"/>
      <c r="AR7" s="98"/>
      <c r="AS7" s="98"/>
      <c r="AT7" s="98"/>
      <c r="AU7" s="98">
        <v>2</v>
      </c>
      <c r="AV7" s="98">
        <f t="shared" si="3"/>
        <v>2</v>
      </c>
    </row>
    <row r="8" spans="2:48" ht="15" customHeight="1" x14ac:dyDescent="0.2">
      <c r="B8" s="101" t="s">
        <v>160</v>
      </c>
      <c r="C8" s="98"/>
      <c r="D8" s="98"/>
      <c r="E8" s="98"/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  <c r="Q8" s="98">
        <f t="shared" si="0"/>
        <v>0</v>
      </c>
      <c r="R8" s="98"/>
      <c r="S8" s="98"/>
      <c r="T8" s="98"/>
      <c r="U8" s="98"/>
      <c r="V8" s="98"/>
      <c r="W8" s="98"/>
      <c r="X8" s="98"/>
      <c r="Y8" s="98"/>
      <c r="Z8" s="98"/>
      <c r="AA8" s="98"/>
      <c r="AB8" s="98"/>
      <c r="AC8" s="98"/>
      <c r="AD8" s="98"/>
      <c r="AE8" s="98"/>
      <c r="AF8" s="98">
        <f t="shared" si="1"/>
        <v>0</v>
      </c>
      <c r="AG8" s="102">
        <f t="shared" si="2"/>
        <v>0</v>
      </c>
      <c r="AH8" s="98"/>
      <c r="AI8" s="98"/>
      <c r="AJ8" s="98"/>
      <c r="AK8" s="98"/>
      <c r="AL8" s="98"/>
      <c r="AM8" s="98"/>
      <c r="AN8" s="98"/>
      <c r="AO8" s="98"/>
      <c r="AP8" s="98"/>
      <c r="AQ8" s="98"/>
      <c r="AR8" s="98"/>
      <c r="AS8" s="98"/>
      <c r="AT8" s="98"/>
      <c r="AU8" s="98"/>
      <c r="AV8" s="98">
        <f t="shared" si="3"/>
        <v>0</v>
      </c>
    </row>
    <row r="9" spans="2:48" ht="15" customHeight="1" x14ac:dyDescent="0.2">
      <c r="B9" s="101" t="s">
        <v>180</v>
      </c>
      <c r="C9" s="98"/>
      <c r="D9" s="98"/>
      <c r="E9" s="98"/>
      <c r="F9" s="98"/>
      <c r="G9" s="98"/>
      <c r="H9" s="98"/>
      <c r="I9" s="98"/>
      <c r="J9" s="98"/>
      <c r="K9" s="98"/>
      <c r="L9" s="98"/>
      <c r="M9" s="98"/>
      <c r="N9" s="98"/>
      <c r="O9" s="98"/>
      <c r="P9" s="98"/>
      <c r="Q9" s="98">
        <f t="shared" si="0"/>
        <v>0</v>
      </c>
      <c r="R9" s="98"/>
      <c r="S9" s="98"/>
      <c r="T9" s="98"/>
      <c r="U9" s="98"/>
      <c r="V9" s="98">
        <v>1</v>
      </c>
      <c r="W9" s="98"/>
      <c r="X9" s="98"/>
      <c r="Y9" s="98"/>
      <c r="Z9" s="98"/>
      <c r="AA9" s="98"/>
      <c r="AB9" s="98"/>
      <c r="AC9" s="98"/>
      <c r="AD9" s="98"/>
      <c r="AE9" s="98"/>
      <c r="AF9" s="98">
        <f t="shared" si="1"/>
        <v>1</v>
      </c>
      <c r="AG9" s="102">
        <f t="shared" si="2"/>
        <v>1</v>
      </c>
      <c r="AH9" s="98"/>
      <c r="AI9" s="98"/>
      <c r="AJ9" s="98"/>
      <c r="AK9" s="98"/>
      <c r="AL9" s="98"/>
      <c r="AM9" s="98"/>
      <c r="AN9" s="98"/>
      <c r="AO9" s="98"/>
      <c r="AP9" s="98"/>
      <c r="AQ9" s="98"/>
      <c r="AR9" s="98"/>
      <c r="AS9" s="98"/>
      <c r="AT9" s="98"/>
      <c r="AU9" s="98"/>
      <c r="AV9" s="98">
        <f t="shared" si="3"/>
        <v>0</v>
      </c>
    </row>
    <row r="10" spans="2:48" ht="15" customHeight="1" x14ac:dyDescent="0.2">
      <c r="B10" s="101" t="s">
        <v>181</v>
      </c>
      <c r="C10" s="98"/>
      <c r="D10" s="98"/>
      <c r="E10" s="98"/>
      <c r="F10" s="98"/>
      <c r="G10" s="98"/>
      <c r="H10" s="98"/>
      <c r="I10" s="98">
        <v>1</v>
      </c>
      <c r="J10" s="98"/>
      <c r="K10" s="98">
        <v>1</v>
      </c>
      <c r="L10" s="98"/>
      <c r="M10" s="98"/>
      <c r="N10" s="98"/>
      <c r="O10" s="98"/>
      <c r="P10" s="98"/>
      <c r="Q10" s="98">
        <f t="shared" si="0"/>
        <v>2</v>
      </c>
      <c r="R10" s="98"/>
      <c r="S10" s="98">
        <v>1</v>
      </c>
      <c r="T10" s="98"/>
      <c r="U10" s="98"/>
      <c r="V10" s="98"/>
      <c r="W10" s="98"/>
      <c r="X10" s="98"/>
      <c r="Y10" s="98"/>
      <c r="Z10" s="98"/>
      <c r="AA10" s="98"/>
      <c r="AB10" s="98"/>
      <c r="AC10" s="98"/>
      <c r="AD10" s="98"/>
      <c r="AE10" s="98"/>
      <c r="AF10" s="98">
        <f t="shared" si="1"/>
        <v>1</v>
      </c>
      <c r="AG10" s="102">
        <f t="shared" si="2"/>
        <v>3</v>
      </c>
      <c r="AH10" s="98"/>
      <c r="AI10" s="98"/>
      <c r="AJ10" s="98"/>
      <c r="AK10" s="98"/>
      <c r="AL10" s="98"/>
      <c r="AM10" s="98"/>
      <c r="AN10" s="98"/>
      <c r="AO10" s="98"/>
      <c r="AP10" s="98"/>
      <c r="AQ10" s="98"/>
      <c r="AR10" s="98"/>
      <c r="AS10" s="98"/>
      <c r="AT10" s="98"/>
      <c r="AU10" s="98"/>
      <c r="AV10" s="98">
        <f t="shared" si="3"/>
        <v>0</v>
      </c>
    </row>
    <row r="11" spans="2:48" ht="15" customHeight="1" x14ac:dyDescent="0.2">
      <c r="B11" s="101" t="s">
        <v>182</v>
      </c>
      <c r="C11" s="98"/>
      <c r="D11" s="98"/>
      <c r="E11" s="98">
        <v>1</v>
      </c>
      <c r="F11" s="98"/>
      <c r="G11" s="98"/>
      <c r="H11" s="98"/>
      <c r="I11" s="98"/>
      <c r="J11" s="98"/>
      <c r="K11" s="98"/>
      <c r="L11" s="98">
        <v>1</v>
      </c>
      <c r="M11" s="98"/>
      <c r="N11" s="98"/>
      <c r="O11" s="98"/>
      <c r="P11" s="98"/>
      <c r="Q11" s="98">
        <f t="shared" si="0"/>
        <v>2</v>
      </c>
      <c r="R11" s="98"/>
      <c r="S11" s="98"/>
      <c r="T11" s="98"/>
      <c r="U11" s="98"/>
      <c r="V11" s="98"/>
      <c r="W11" s="98"/>
      <c r="X11" s="98"/>
      <c r="Y11" s="98"/>
      <c r="Z11" s="98"/>
      <c r="AA11" s="98">
        <v>1</v>
      </c>
      <c r="AB11" s="98"/>
      <c r="AC11" s="98"/>
      <c r="AD11" s="98"/>
      <c r="AE11" s="98"/>
      <c r="AF11" s="98">
        <f t="shared" si="1"/>
        <v>1</v>
      </c>
      <c r="AG11" s="102">
        <f t="shared" si="2"/>
        <v>3</v>
      </c>
      <c r="AH11" s="98"/>
      <c r="AI11" s="98"/>
      <c r="AJ11" s="98"/>
      <c r="AK11" s="98"/>
      <c r="AL11" s="98"/>
      <c r="AM11" s="98"/>
      <c r="AN11" s="98"/>
      <c r="AO11" s="98"/>
      <c r="AP11" s="98"/>
      <c r="AQ11" s="98">
        <v>2</v>
      </c>
      <c r="AR11" s="98"/>
      <c r="AS11" s="98"/>
      <c r="AT11" s="98"/>
      <c r="AU11" s="98"/>
      <c r="AV11" s="98">
        <f t="shared" si="3"/>
        <v>2</v>
      </c>
    </row>
    <row r="12" spans="2:48" ht="15" customHeight="1" x14ac:dyDescent="0.2">
      <c r="B12" s="101" t="s">
        <v>183</v>
      </c>
      <c r="C12" s="98"/>
      <c r="D12" s="98"/>
      <c r="E12" s="98"/>
      <c r="F12" s="98"/>
      <c r="G12" s="98"/>
      <c r="H12" s="98"/>
      <c r="I12" s="98"/>
      <c r="J12" s="98"/>
      <c r="K12" s="98"/>
      <c r="L12" s="98"/>
      <c r="M12" s="98"/>
      <c r="N12" s="98"/>
      <c r="O12" s="98"/>
      <c r="P12" s="98"/>
      <c r="Q12" s="98">
        <f t="shared" si="0"/>
        <v>0</v>
      </c>
      <c r="R12" s="98"/>
      <c r="S12" s="98"/>
      <c r="T12" s="98"/>
      <c r="U12" s="98"/>
      <c r="V12" s="98"/>
      <c r="W12" s="98"/>
      <c r="X12" s="98"/>
      <c r="Y12" s="98"/>
      <c r="Z12" s="98"/>
      <c r="AA12" s="98"/>
      <c r="AB12" s="98"/>
      <c r="AC12" s="98"/>
      <c r="AD12" s="98"/>
      <c r="AE12" s="98"/>
      <c r="AF12" s="98">
        <f t="shared" si="1"/>
        <v>0</v>
      </c>
      <c r="AG12" s="102">
        <f t="shared" si="2"/>
        <v>0</v>
      </c>
      <c r="AH12" s="98"/>
      <c r="AI12" s="98"/>
      <c r="AJ12" s="98"/>
      <c r="AK12" s="98"/>
      <c r="AL12" s="98"/>
      <c r="AM12" s="98">
        <v>2</v>
      </c>
      <c r="AN12" s="98"/>
      <c r="AO12" s="98"/>
      <c r="AP12" s="98"/>
      <c r="AQ12" s="98"/>
      <c r="AR12" s="98">
        <v>2</v>
      </c>
      <c r="AS12" s="98">
        <v>4</v>
      </c>
      <c r="AT12" s="98"/>
      <c r="AU12" s="98"/>
      <c r="AV12" s="98">
        <f t="shared" si="3"/>
        <v>8</v>
      </c>
    </row>
    <row r="13" spans="2:48" ht="15" customHeight="1" x14ac:dyDescent="0.2">
      <c r="B13" s="101" t="s">
        <v>184</v>
      </c>
      <c r="C13" s="98"/>
      <c r="D13" s="98"/>
      <c r="E13" s="98"/>
      <c r="F13" s="98"/>
      <c r="G13" s="98"/>
      <c r="H13" s="98"/>
      <c r="I13" s="98"/>
      <c r="J13" s="98"/>
      <c r="K13" s="98"/>
      <c r="L13" s="98"/>
      <c r="M13" s="98"/>
      <c r="N13" s="98"/>
      <c r="O13" s="98"/>
      <c r="P13" s="98"/>
      <c r="Q13" s="98">
        <f t="shared" si="0"/>
        <v>0</v>
      </c>
      <c r="R13" s="98"/>
      <c r="S13" s="98"/>
      <c r="T13" s="98"/>
      <c r="U13" s="98"/>
      <c r="V13" s="98"/>
      <c r="W13" s="98"/>
      <c r="X13" s="98"/>
      <c r="Y13" s="98"/>
      <c r="Z13" s="98"/>
      <c r="AA13" s="98"/>
      <c r="AB13" s="98"/>
      <c r="AC13" s="98"/>
      <c r="AD13" s="98"/>
      <c r="AE13" s="98"/>
      <c r="AF13" s="98">
        <f t="shared" si="1"/>
        <v>0</v>
      </c>
      <c r="AG13" s="102">
        <f t="shared" si="2"/>
        <v>0</v>
      </c>
      <c r="AH13" s="98"/>
      <c r="AI13" s="98"/>
      <c r="AJ13" s="98"/>
      <c r="AK13" s="98"/>
      <c r="AL13" s="98"/>
      <c r="AM13" s="98"/>
      <c r="AN13" s="98"/>
      <c r="AO13" s="98"/>
      <c r="AP13" s="98"/>
      <c r="AQ13" s="98"/>
      <c r="AR13" s="98"/>
      <c r="AS13" s="98"/>
      <c r="AT13" s="98"/>
      <c r="AU13" s="98"/>
      <c r="AV13" s="98">
        <f t="shared" si="3"/>
        <v>0</v>
      </c>
    </row>
    <row r="14" spans="2:48" ht="15" customHeight="1" x14ac:dyDescent="0.2">
      <c r="B14" s="101" t="s">
        <v>185</v>
      </c>
      <c r="C14" s="98"/>
      <c r="D14" s="98"/>
      <c r="E14" s="98"/>
      <c r="F14" s="98"/>
      <c r="G14" s="98"/>
      <c r="H14" s="98"/>
      <c r="I14" s="98"/>
      <c r="J14" s="98"/>
      <c r="K14" s="98"/>
      <c r="L14" s="98"/>
      <c r="M14" s="98"/>
      <c r="N14" s="98"/>
      <c r="O14" s="98"/>
      <c r="P14" s="98"/>
      <c r="Q14" s="98">
        <f t="shared" si="0"/>
        <v>0</v>
      </c>
      <c r="R14" s="98"/>
      <c r="S14" s="98"/>
      <c r="T14" s="98"/>
      <c r="U14" s="98"/>
      <c r="V14" s="98"/>
      <c r="W14" s="98"/>
      <c r="X14" s="98"/>
      <c r="Y14" s="98"/>
      <c r="Z14" s="98"/>
      <c r="AA14" s="98"/>
      <c r="AB14" s="98"/>
      <c r="AC14" s="98"/>
      <c r="AD14" s="98"/>
      <c r="AE14" s="98"/>
      <c r="AF14" s="98">
        <f t="shared" si="1"/>
        <v>0</v>
      </c>
      <c r="AG14" s="102">
        <f t="shared" si="2"/>
        <v>0</v>
      </c>
      <c r="AH14" s="98"/>
      <c r="AI14" s="98"/>
      <c r="AJ14" s="98"/>
      <c r="AK14" s="98"/>
      <c r="AL14" s="98"/>
      <c r="AM14" s="98"/>
      <c r="AN14" s="98"/>
      <c r="AO14" s="98"/>
      <c r="AP14" s="98"/>
      <c r="AQ14" s="98"/>
      <c r="AR14" s="98"/>
      <c r="AS14" s="98"/>
      <c r="AT14" s="98"/>
      <c r="AU14" s="98"/>
      <c r="AV14" s="98">
        <f t="shared" si="3"/>
        <v>0</v>
      </c>
    </row>
    <row r="15" spans="2:48" ht="15" customHeight="1" x14ac:dyDescent="0.2">
      <c r="B15" s="101" t="s">
        <v>186</v>
      </c>
      <c r="C15" s="98"/>
      <c r="D15" s="98"/>
      <c r="E15" s="98"/>
      <c r="F15" s="98"/>
      <c r="G15" s="98"/>
      <c r="H15" s="98"/>
      <c r="I15" s="98"/>
      <c r="J15" s="98">
        <v>1</v>
      </c>
      <c r="K15" s="98"/>
      <c r="L15" s="98"/>
      <c r="M15" s="98"/>
      <c r="N15" s="98"/>
      <c r="O15" s="98"/>
      <c r="P15" s="98"/>
      <c r="Q15" s="98">
        <f t="shared" si="0"/>
        <v>1</v>
      </c>
      <c r="R15" s="98"/>
      <c r="S15" s="98"/>
      <c r="T15" s="98"/>
      <c r="U15" s="98"/>
      <c r="V15" s="98"/>
      <c r="W15" s="98"/>
      <c r="X15" s="98"/>
      <c r="Y15" s="98">
        <v>1</v>
      </c>
      <c r="Z15" s="98"/>
      <c r="AA15" s="98"/>
      <c r="AB15" s="98"/>
      <c r="AC15" s="98"/>
      <c r="AD15" s="98"/>
      <c r="AE15" s="98"/>
      <c r="AF15" s="98">
        <f t="shared" si="1"/>
        <v>1</v>
      </c>
      <c r="AG15" s="102">
        <f t="shared" si="2"/>
        <v>2</v>
      </c>
      <c r="AH15" s="98"/>
      <c r="AI15" s="98"/>
      <c r="AJ15" s="98"/>
      <c r="AK15" s="98"/>
      <c r="AL15" s="98"/>
      <c r="AM15" s="98"/>
      <c r="AN15" s="98"/>
      <c r="AO15" s="98"/>
      <c r="AP15" s="98"/>
      <c r="AQ15" s="98"/>
      <c r="AR15" s="98"/>
      <c r="AS15" s="98"/>
      <c r="AT15" s="98"/>
      <c r="AU15" s="98"/>
      <c r="AV15" s="98">
        <f t="shared" si="3"/>
        <v>0</v>
      </c>
    </row>
    <row r="16" spans="2:48" ht="15" customHeight="1" x14ac:dyDescent="0.2">
      <c r="B16" s="101" t="s">
        <v>187</v>
      </c>
      <c r="C16" s="98"/>
      <c r="D16" s="98">
        <v>1</v>
      </c>
      <c r="E16" s="98"/>
      <c r="F16" s="98"/>
      <c r="G16" s="98"/>
      <c r="H16" s="98"/>
      <c r="I16" s="98"/>
      <c r="J16" s="98"/>
      <c r="K16" s="98"/>
      <c r="L16" s="98"/>
      <c r="M16" s="98"/>
      <c r="N16" s="98"/>
      <c r="O16" s="98">
        <v>1</v>
      </c>
      <c r="P16" s="98">
        <v>1</v>
      </c>
      <c r="Q16" s="98">
        <f t="shared" si="0"/>
        <v>3</v>
      </c>
      <c r="R16" s="98"/>
      <c r="S16" s="98"/>
      <c r="T16" s="98"/>
      <c r="U16" s="98"/>
      <c r="V16" s="98"/>
      <c r="W16" s="98"/>
      <c r="X16" s="98"/>
      <c r="Y16" s="98"/>
      <c r="Z16" s="98"/>
      <c r="AA16" s="98"/>
      <c r="AB16" s="98"/>
      <c r="AC16" s="98">
        <v>1</v>
      </c>
      <c r="AD16" s="98"/>
      <c r="AE16" s="98"/>
      <c r="AF16" s="98">
        <f t="shared" si="1"/>
        <v>1</v>
      </c>
      <c r="AG16" s="102">
        <f t="shared" si="2"/>
        <v>4</v>
      </c>
      <c r="AH16" s="98"/>
      <c r="AI16" s="98"/>
      <c r="AJ16" s="98"/>
      <c r="AK16" s="98"/>
      <c r="AL16" s="98"/>
      <c r="AM16" s="98"/>
      <c r="AN16" s="98"/>
      <c r="AO16" s="98"/>
      <c r="AP16" s="98"/>
      <c r="AQ16" s="98"/>
      <c r="AR16" s="98"/>
      <c r="AS16" s="98"/>
      <c r="AT16" s="98"/>
      <c r="AU16" s="98"/>
      <c r="AV16" s="98">
        <f t="shared" si="3"/>
        <v>0</v>
      </c>
    </row>
    <row r="17" spans="2:48" ht="15" customHeight="1" x14ac:dyDescent="0.2">
      <c r="B17" s="101" t="s">
        <v>188</v>
      </c>
      <c r="C17" s="98"/>
      <c r="D17" s="98"/>
      <c r="E17" s="98"/>
      <c r="F17" s="98"/>
      <c r="G17" s="98">
        <v>1</v>
      </c>
      <c r="H17" s="98"/>
      <c r="I17" s="98"/>
      <c r="J17" s="98"/>
      <c r="K17" s="98"/>
      <c r="L17" s="98"/>
      <c r="M17" s="98"/>
      <c r="N17" s="98">
        <v>1</v>
      </c>
      <c r="O17" s="98"/>
      <c r="P17" s="98"/>
      <c r="Q17" s="98">
        <f t="shared" si="0"/>
        <v>2</v>
      </c>
      <c r="R17" s="98"/>
      <c r="S17" s="98"/>
      <c r="T17" s="98"/>
      <c r="U17" s="98"/>
      <c r="V17" s="98"/>
      <c r="W17" s="98"/>
      <c r="X17" s="98"/>
      <c r="Y17" s="98"/>
      <c r="Z17" s="98"/>
      <c r="AA17" s="98"/>
      <c r="AB17" s="98"/>
      <c r="AC17" s="98"/>
      <c r="AD17" s="98"/>
      <c r="AE17" s="98"/>
      <c r="AF17" s="98">
        <f t="shared" si="1"/>
        <v>0</v>
      </c>
      <c r="AG17" s="102">
        <f t="shared" si="2"/>
        <v>2</v>
      </c>
      <c r="AH17" s="98">
        <v>2</v>
      </c>
      <c r="AI17" s="98"/>
      <c r="AJ17" s="98">
        <v>2</v>
      </c>
      <c r="AK17" s="98"/>
      <c r="AL17" s="98"/>
      <c r="AM17" s="98"/>
      <c r="AN17" s="98"/>
      <c r="AO17" s="98"/>
      <c r="AP17" s="98"/>
      <c r="AQ17" s="98"/>
      <c r="AR17" s="98"/>
      <c r="AS17" s="98"/>
      <c r="AT17" s="98"/>
      <c r="AU17" s="98"/>
      <c r="AV17" s="98">
        <f t="shared" si="3"/>
        <v>4</v>
      </c>
    </row>
    <row r="18" spans="2:48" ht="15" customHeight="1" x14ac:dyDescent="0.2">
      <c r="B18" s="101" t="s">
        <v>189</v>
      </c>
      <c r="C18" s="98"/>
      <c r="D18" s="98"/>
      <c r="E18" s="98"/>
      <c r="F18" s="98"/>
      <c r="G18" s="98"/>
      <c r="H18" s="98"/>
      <c r="I18" s="98"/>
      <c r="J18" s="98"/>
      <c r="K18" s="98"/>
      <c r="L18" s="98"/>
      <c r="M18" s="98"/>
      <c r="N18" s="98"/>
      <c r="O18" s="98"/>
      <c r="P18" s="98"/>
      <c r="Q18" s="98">
        <f t="shared" si="0"/>
        <v>0</v>
      </c>
      <c r="R18" s="98"/>
      <c r="S18" s="98"/>
      <c r="T18" s="98"/>
      <c r="U18" s="98"/>
      <c r="V18" s="98"/>
      <c r="W18" s="98"/>
      <c r="X18" s="98"/>
      <c r="Y18" s="98"/>
      <c r="Z18" s="98"/>
      <c r="AA18" s="98"/>
      <c r="AB18" s="98"/>
      <c r="AC18" s="98"/>
      <c r="AD18" s="98"/>
      <c r="AE18" s="98"/>
      <c r="AF18" s="98">
        <f t="shared" si="1"/>
        <v>0</v>
      </c>
      <c r="AG18" s="102">
        <f t="shared" si="2"/>
        <v>0</v>
      </c>
      <c r="AH18" s="98"/>
      <c r="AI18" s="98"/>
      <c r="AJ18" s="98"/>
      <c r="AK18" s="98"/>
      <c r="AL18" s="98"/>
      <c r="AM18" s="98"/>
      <c r="AN18" s="98"/>
      <c r="AO18" s="98"/>
      <c r="AP18" s="98"/>
      <c r="AQ18" s="98"/>
      <c r="AR18" s="98"/>
      <c r="AS18" s="98"/>
      <c r="AT18" s="98"/>
      <c r="AU18" s="98"/>
      <c r="AV18" s="98">
        <f t="shared" si="3"/>
        <v>0</v>
      </c>
    </row>
    <row r="19" spans="2:48" ht="15" customHeight="1" x14ac:dyDescent="0.2">
      <c r="B19" s="101" t="s">
        <v>190</v>
      </c>
      <c r="C19" s="98"/>
      <c r="D19" s="98"/>
      <c r="E19" s="98"/>
      <c r="F19" s="98"/>
      <c r="G19" s="98"/>
      <c r="H19" s="98"/>
      <c r="I19" s="98"/>
      <c r="J19" s="98"/>
      <c r="K19" s="98"/>
      <c r="L19" s="98">
        <v>1</v>
      </c>
      <c r="M19" s="98"/>
      <c r="N19" s="98"/>
      <c r="O19" s="98"/>
      <c r="P19" s="98"/>
      <c r="Q19" s="98">
        <f t="shared" si="0"/>
        <v>1</v>
      </c>
      <c r="R19" s="98"/>
      <c r="S19" s="98"/>
      <c r="T19" s="98"/>
      <c r="U19" s="98"/>
      <c r="V19" s="98">
        <v>1</v>
      </c>
      <c r="W19" s="98"/>
      <c r="X19" s="98"/>
      <c r="Y19" s="98">
        <v>1</v>
      </c>
      <c r="Z19" s="98"/>
      <c r="AA19" s="98"/>
      <c r="AB19" s="98"/>
      <c r="AC19" s="98"/>
      <c r="AD19" s="98"/>
      <c r="AE19" s="98"/>
      <c r="AF19" s="98">
        <f t="shared" si="1"/>
        <v>2</v>
      </c>
      <c r="AG19" s="102">
        <f t="shared" si="2"/>
        <v>3</v>
      </c>
      <c r="AH19" s="98"/>
      <c r="AI19" s="98"/>
      <c r="AJ19" s="98"/>
      <c r="AK19" s="98"/>
      <c r="AL19" s="98"/>
      <c r="AM19" s="98"/>
      <c r="AN19" s="98"/>
      <c r="AO19" s="98"/>
      <c r="AP19" s="98"/>
      <c r="AQ19" s="98">
        <v>2</v>
      </c>
      <c r="AR19" s="98"/>
      <c r="AS19" s="98"/>
      <c r="AT19" s="98"/>
      <c r="AU19" s="98"/>
      <c r="AV19" s="98">
        <f t="shared" si="3"/>
        <v>2</v>
      </c>
    </row>
    <row r="20" spans="2:48" ht="15" customHeight="1" x14ac:dyDescent="0.2">
      <c r="B20" s="101" t="s">
        <v>191</v>
      </c>
      <c r="C20" s="98"/>
      <c r="D20" s="98"/>
      <c r="E20" s="98"/>
      <c r="F20" s="98"/>
      <c r="G20" s="98"/>
      <c r="H20" s="98"/>
      <c r="I20" s="98"/>
      <c r="J20" s="98"/>
      <c r="K20" s="98"/>
      <c r="L20" s="98"/>
      <c r="M20" s="98"/>
      <c r="N20" s="98"/>
      <c r="O20" s="98"/>
      <c r="P20" s="98"/>
      <c r="Q20" s="98">
        <f t="shared" si="0"/>
        <v>0</v>
      </c>
      <c r="R20" s="98"/>
      <c r="S20" s="98"/>
      <c r="T20" s="98"/>
      <c r="U20" s="98"/>
      <c r="V20" s="98"/>
      <c r="W20" s="98"/>
      <c r="X20" s="98"/>
      <c r="Y20" s="98"/>
      <c r="Z20" s="98"/>
      <c r="AA20" s="98"/>
      <c r="AB20" s="98"/>
      <c r="AC20" s="98"/>
      <c r="AD20" s="98"/>
      <c r="AE20" s="98"/>
      <c r="AF20" s="98">
        <f t="shared" si="1"/>
        <v>0</v>
      </c>
      <c r="AG20" s="102">
        <f t="shared" si="2"/>
        <v>0</v>
      </c>
      <c r="AH20" s="98"/>
      <c r="AI20" s="98"/>
      <c r="AJ20" s="98"/>
      <c r="AK20" s="98"/>
      <c r="AL20" s="98"/>
      <c r="AM20" s="98"/>
      <c r="AN20" s="98"/>
      <c r="AO20" s="98"/>
      <c r="AP20" s="98"/>
      <c r="AQ20" s="98"/>
      <c r="AR20" s="98"/>
      <c r="AS20" s="98"/>
      <c r="AT20" s="98"/>
      <c r="AU20" s="98"/>
      <c r="AV20" s="98">
        <f t="shared" si="3"/>
        <v>0</v>
      </c>
    </row>
    <row r="21" spans="2:48" ht="15" customHeight="1" x14ac:dyDescent="0.2">
      <c r="B21" s="101" t="s">
        <v>192</v>
      </c>
      <c r="C21" s="98"/>
      <c r="D21" s="98"/>
      <c r="E21" s="98"/>
      <c r="F21" s="98"/>
      <c r="G21" s="98"/>
      <c r="H21" s="98"/>
      <c r="I21" s="98"/>
      <c r="J21" s="98">
        <v>1</v>
      </c>
      <c r="K21" s="98"/>
      <c r="L21" s="98"/>
      <c r="M21" s="98"/>
      <c r="N21" s="98"/>
      <c r="O21" s="98"/>
      <c r="P21" s="98"/>
      <c r="Q21" s="98">
        <f t="shared" si="0"/>
        <v>1</v>
      </c>
      <c r="R21" s="98">
        <v>1</v>
      </c>
      <c r="S21" s="98"/>
      <c r="T21" s="98"/>
      <c r="U21" s="98"/>
      <c r="V21" s="98"/>
      <c r="W21" s="98"/>
      <c r="X21" s="98">
        <v>1</v>
      </c>
      <c r="Y21" s="98"/>
      <c r="Z21" s="98"/>
      <c r="AA21" s="98"/>
      <c r="AB21" s="98"/>
      <c r="AC21" s="98"/>
      <c r="AD21" s="98">
        <v>1</v>
      </c>
      <c r="AE21" s="98"/>
      <c r="AF21" s="98">
        <f t="shared" si="1"/>
        <v>3</v>
      </c>
      <c r="AG21" s="102">
        <f t="shared" si="2"/>
        <v>4</v>
      </c>
      <c r="AH21" s="98">
        <v>2</v>
      </c>
      <c r="AI21" s="98"/>
      <c r="AJ21" s="98"/>
      <c r="AK21" s="98"/>
      <c r="AL21" s="98"/>
      <c r="AM21" s="98">
        <v>4</v>
      </c>
      <c r="AN21" s="98"/>
      <c r="AO21" s="98"/>
      <c r="AP21" s="98"/>
      <c r="AQ21" s="98"/>
      <c r="AR21" s="98">
        <v>2</v>
      </c>
      <c r="AS21" s="98"/>
      <c r="AT21" s="98">
        <v>4</v>
      </c>
      <c r="AU21" s="98"/>
      <c r="AV21" s="98">
        <f t="shared" si="3"/>
        <v>12</v>
      </c>
    </row>
    <row r="22" spans="2:48" ht="15" customHeight="1" x14ac:dyDescent="0.2">
      <c r="B22" s="101" t="s">
        <v>193</v>
      </c>
      <c r="C22" s="98"/>
      <c r="D22" s="98"/>
      <c r="E22" s="98"/>
      <c r="F22" s="98"/>
      <c r="G22" s="98"/>
      <c r="H22" s="98"/>
      <c r="I22" s="98"/>
      <c r="J22" s="98"/>
      <c r="K22" s="98"/>
      <c r="L22" s="98"/>
      <c r="M22" s="98">
        <v>1</v>
      </c>
      <c r="N22" s="98"/>
      <c r="O22" s="98"/>
      <c r="P22" s="98"/>
      <c r="Q22" s="98">
        <f t="shared" si="0"/>
        <v>1</v>
      </c>
      <c r="R22" s="98"/>
      <c r="S22" s="98"/>
      <c r="T22" s="98"/>
      <c r="U22" s="98"/>
      <c r="V22" s="98"/>
      <c r="W22" s="98"/>
      <c r="X22" s="98"/>
      <c r="Y22" s="98">
        <v>1</v>
      </c>
      <c r="Z22" s="98"/>
      <c r="AA22" s="98">
        <v>1</v>
      </c>
      <c r="AB22" s="98"/>
      <c r="AC22" s="98"/>
      <c r="AD22" s="98"/>
      <c r="AE22" s="98"/>
      <c r="AF22" s="98">
        <f t="shared" si="1"/>
        <v>2</v>
      </c>
      <c r="AG22" s="102">
        <f t="shared" si="2"/>
        <v>3</v>
      </c>
      <c r="AH22" s="98"/>
      <c r="AI22" s="98"/>
      <c r="AJ22" s="98">
        <v>4</v>
      </c>
      <c r="AK22" s="98"/>
      <c r="AL22" s="98"/>
      <c r="AM22" s="98"/>
      <c r="AN22" s="98">
        <v>2</v>
      </c>
      <c r="AO22" s="98">
        <v>2</v>
      </c>
      <c r="AP22" s="98"/>
      <c r="AQ22" s="98"/>
      <c r="AR22" s="98"/>
      <c r="AS22" s="98"/>
      <c r="AT22" s="98"/>
      <c r="AU22" s="98"/>
      <c r="AV22" s="98">
        <f t="shared" si="3"/>
        <v>8</v>
      </c>
    </row>
    <row r="23" spans="2:48" ht="15" customHeight="1" x14ac:dyDescent="0.2">
      <c r="B23" s="101" t="s">
        <v>194</v>
      </c>
      <c r="C23" s="98"/>
      <c r="D23" s="98"/>
      <c r="E23" s="98"/>
      <c r="F23" s="98"/>
      <c r="G23" s="98"/>
      <c r="H23" s="98"/>
      <c r="I23" s="98"/>
      <c r="J23" s="98"/>
      <c r="K23" s="98"/>
      <c r="L23" s="98"/>
      <c r="M23" s="98"/>
      <c r="N23" s="98"/>
      <c r="O23" s="98"/>
      <c r="P23" s="98"/>
      <c r="Q23" s="98">
        <f t="shared" si="0"/>
        <v>0</v>
      </c>
      <c r="R23" s="98"/>
      <c r="S23" s="98"/>
      <c r="T23" s="98"/>
      <c r="U23" s="98">
        <v>1</v>
      </c>
      <c r="V23" s="98"/>
      <c r="W23" s="98"/>
      <c r="X23" s="98"/>
      <c r="Y23" s="98"/>
      <c r="Z23" s="98"/>
      <c r="AA23" s="98"/>
      <c r="AB23" s="98"/>
      <c r="AC23" s="98"/>
      <c r="AD23" s="98"/>
      <c r="AE23" s="98"/>
      <c r="AF23" s="98">
        <f t="shared" si="1"/>
        <v>1</v>
      </c>
      <c r="AG23" s="102">
        <f t="shared" si="2"/>
        <v>1</v>
      </c>
      <c r="AH23" s="98"/>
      <c r="AI23" s="98">
        <v>2</v>
      </c>
      <c r="AJ23" s="98">
        <v>2</v>
      </c>
      <c r="AK23" s="98">
        <v>2</v>
      </c>
      <c r="AL23" s="98">
        <v>2</v>
      </c>
      <c r="AM23" s="98"/>
      <c r="AN23" s="98">
        <v>4</v>
      </c>
      <c r="AO23" s="98">
        <v>2</v>
      </c>
      <c r="AP23" s="98"/>
      <c r="AQ23" s="98"/>
      <c r="AR23" s="98">
        <v>2</v>
      </c>
      <c r="AS23" s="98"/>
      <c r="AT23" s="98">
        <v>2</v>
      </c>
      <c r="AU23" s="98"/>
      <c r="AV23" s="98">
        <f t="shared" si="3"/>
        <v>18</v>
      </c>
    </row>
    <row r="24" spans="2:48" ht="15" customHeight="1" x14ac:dyDescent="0.2">
      <c r="B24" s="101" t="s">
        <v>195</v>
      </c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8">
        <f t="shared" si="0"/>
        <v>0</v>
      </c>
      <c r="R24" s="98"/>
      <c r="S24" s="98"/>
      <c r="T24" s="98"/>
      <c r="U24" s="98"/>
      <c r="V24" s="98"/>
      <c r="W24" s="98"/>
      <c r="X24" s="98"/>
      <c r="Y24" s="98"/>
      <c r="Z24" s="98"/>
      <c r="AA24" s="98"/>
      <c r="AB24" s="98"/>
      <c r="AC24" s="98"/>
      <c r="AD24" s="98"/>
      <c r="AE24" s="98"/>
      <c r="AF24" s="98">
        <f t="shared" si="1"/>
        <v>0</v>
      </c>
      <c r="AG24" s="102">
        <f t="shared" si="2"/>
        <v>0</v>
      </c>
      <c r="AH24" s="98"/>
      <c r="AI24" s="98"/>
      <c r="AJ24" s="98"/>
      <c r="AK24" s="98"/>
      <c r="AL24" s="98"/>
      <c r="AM24" s="98"/>
      <c r="AN24" s="98"/>
      <c r="AO24" s="98"/>
      <c r="AP24" s="98"/>
      <c r="AQ24" s="98"/>
      <c r="AR24" s="98"/>
      <c r="AS24" s="98"/>
      <c r="AT24" s="98"/>
      <c r="AU24" s="98"/>
      <c r="AV24" s="98">
        <f t="shared" si="3"/>
        <v>0</v>
      </c>
    </row>
    <row r="25" spans="2:48" ht="15" customHeight="1" x14ac:dyDescent="0.2">
      <c r="B25" s="101" t="s">
        <v>196</v>
      </c>
      <c r="C25" s="98"/>
      <c r="D25" s="98"/>
      <c r="E25" s="98"/>
      <c r="F25" s="98"/>
      <c r="G25" s="98"/>
      <c r="H25" s="98"/>
      <c r="I25" s="98"/>
      <c r="J25" s="98"/>
      <c r="K25" s="98"/>
      <c r="L25" s="98"/>
      <c r="M25" s="98"/>
      <c r="N25" s="98"/>
      <c r="O25" s="98"/>
      <c r="P25" s="98"/>
      <c r="Q25" s="98">
        <f t="shared" si="0"/>
        <v>0</v>
      </c>
      <c r="R25" s="98"/>
      <c r="S25" s="98"/>
      <c r="T25" s="98"/>
      <c r="U25" s="98"/>
      <c r="V25" s="98"/>
      <c r="W25" s="98"/>
      <c r="X25" s="98"/>
      <c r="Y25" s="98"/>
      <c r="Z25" s="98"/>
      <c r="AA25" s="98"/>
      <c r="AB25" s="98"/>
      <c r="AC25" s="98"/>
      <c r="AD25" s="98"/>
      <c r="AE25" s="98"/>
      <c r="AF25" s="98">
        <f t="shared" si="1"/>
        <v>0</v>
      </c>
      <c r="AG25" s="102">
        <f t="shared" si="2"/>
        <v>0</v>
      </c>
      <c r="AH25" s="98"/>
      <c r="AI25" s="98"/>
      <c r="AJ25" s="98"/>
      <c r="AK25" s="98"/>
      <c r="AL25" s="98"/>
      <c r="AM25" s="98"/>
      <c r="AN25" s="98"/>
      <c r="AO25" s="98"/>
      <c r="AP25" s="98"/>
      <c r="AQ25" s="98"/>
      <c r="AR25" s="98"/>
      <c r="AS25" s="98"/>
      <c r="AT25" s="98"/>
      <c r="AU25" s="98"/>
      <c r="AV25" s="98">
        <f t="shared" si="3"/>
        <v>0</v>
      </c>
    </row>
    <row r="26" spans="2:48" ht="15" customHeight="1" x14ac:dyDescent="0.2">
      <c r="B26" s="101" t="s">
        <v>197</v>
      </c>
      <c r="C26" s="98"/>
      <c r="D26" s="98"/>
      <c r="E26" s="98"/>
      <c r="F26" s="98"/>
      <c r="G26" s="98"/>
      <c r="H26" s="98"/>
      <c r="I26" s="98"/>
      <c r="J26" s="98"/>
      <c r="K26" s="98"/>
      <c r="L26" s="98"/>
      <c r="M26" s="98"/>
      <c r="N26" s="98"/>
      <c r="O26" s="98"/>
      <c r="P26" s="98"/>
      <c r="Q26" s="98">
        <f t="shared" si="0"/>
        <v>0</v>
      </c>
      <c r="R26" s="98"/>
      <c r="S26" s="98"/>
      <c r="T26" s="98"/>
      <c r="U26" s="98"/>
      <c r="V26" s="98"/>
      <c r="W26" s="98"/>
      <c r="X26" s="98"/>
      <c r="Y26" s="98"/>
      <c r="Z26" s="98"/>
      <c r="AA26" s="98"/>
      <c r="AB26" s="98"/>
      <c r="AC26" s="98"/>
      <c r="AD26" s="98"/>
      <c r="AE26" s="98"/>
      <c r="AF26" s="98">
        <f t="shared" si="1"/>
        <v>0</v>
      </c>
      <c r="AG26" s="102">
        <f t="shared" si="2"/>
        <v>0</v>
      </c>
      <c r="AH26" s="98"/>
      <c r="AI26" s="98"/>
      <c r="AJ26" s="98"/>
      <c r="AK26" s="98"/>
      <c r="AL26" s="98"/>
      <c r="AM26" s="98"/>
      <c r="AN26" s="98"/>
      <c r="AO26" s="98"/>
      <c r="AP26" s="98"/>
      <c r="AQ26" s="98"/>
      <c r="AR26" s="98"/>
      <c r="AS26" s="98"/>
      <c r="AT26" s="98"/>
      <c r="AU26" s="98"/>
      <c r="AV26" s="98">
        <f t="shared" si="3"/>
        <v>0</v>
      </c>
    </row>
    <row r="27" spans="2:48" ht="15" customHeight="1" x14ac:dyDescent="0.2">
      <c r="B27" s="101" t="s">
        <v>198</v>
      </c>
      <c r="C27" s="98"/>
      <c r="D27" s="98">
        <v>1</v>
      </c>
      <c r="E27" s="98"/>
      <c r="F27" s="98"/>
      <c r="G27" s="98"/>
      <c r="H27" s="98"/>
      <c r="I27" s="98"/>
      <c r="J27" s="98"/>
      <c r="K27" s="98"/>
      <c r="L27" s="98"/>
      <c r="M27" s="98"/>
      <c r="N27" s="98"/>
      <c r="O27" s="98"/>
      <c r="P27" s="98"/>
      <c r="Q27" s="98">
        <f t="shared" si="0"/>
        <v>1</v>
      </c>
      <c r="R27" s="98"/>
      <c r="S27" s="98"/>
      <c r="T27" s="98"/>
      <c r="U27" s="98"/>
      <c r="V27" s="98"/>
      <c r="W27" s="98"/>
      <c r="X27" s="98">
        <v>1</v>
      </c>
      <c r="Y27" s="98"/>
      <c r="Z27" s="98"/>
      <c r="AA27" s="98"/>
      <c r="AB27" s="98"/>
      <c r="AC27" s="98"/>
      <c r="AD27" s="98"/>
      <c r="AE27" s="98"/>
      <c r="AF27" s="98">
        <f t="shared" si="1"/>
        <v>1</v>
      </c>
      <c r="AG27" s="102">
        <f t="shared" si="2"/>
        <v>2</v>
      </c>
      <c r="AH27" s="98"/>
      <c r="AI27" s="98"/>
      <c r="AJ27" s="98">
        <v>2</v>
      </c>
      <c r="AK27" s="98"/>
      <c r="AL27" s="98"/>
      <c r="AM27" s="98"/>
      <c r="AN27" s="98"/>
      <c r="AO27" s="98"/>
      <c r="AP27" s="98"/>
      <c r="AQ27" s="98"/>
      <c r="AR27" s="98"/>
      <c r="AS27" s="98"/>
      <c r="AT27" s="98"/>
      <c r="AU27" s="98"/>
      <c r="AV27" s="98">
        <f t="shared" si="3"/>
        <v>2</v>
      </c>
    </row>
    <row r="28" spans="2:48" ht="15" customHeight="1" x14ac:dyDescent="0.2">
      <c r="B28" s="101" t="s">
        <v>199</v>
      </c>
      <c r="C28" s="98">
        <v>1</v>
      </c>
      <c r="D28" s="98"/>
      <c r="E28" s="98"/>
      <c r="F28" s="98"/>
      <c r="G28" s="98"/>
      <c r="H28" s="98"/>
      <c r="I28" s="98"/>
      <c r="J28" s="98">
        <v>1</v>
      </c>
      <c r="K28" s="98"/>
      <c r="L28" s="98"/>
      <c r="M28" s="98"/>
      <c r="N28" s="98"/>
      <c r="O28" s="98"/>
      <c r="P28" s="98"/>
      <c r="Q28" s="98">
        <f t="shared" si="0"/>
        <v>2</v>
      </c>
      <c r="R28" s="98"/>
      <c r="S28" s="98">
        <v>1</v>
      </c>
      <c r="T28" s="98"/>
      <c r="U28" s="98"/>
      <c r="V28" s="98"/>
      <c r="W28" s="98"/>
      <c r="X28" s="98"/>
      <c r="Y28" s="98"/>
      <c r="Z28" s="98"/>
      <c r="AA28" s="98">
        <v>1</v>
      </c>
      <c r="AB28" s="98">
        <v>1</v>
      </c>
      <c r="AC28" s="98"/>
      <c r="AD28" s="98"/>
      <c r="AE28" s="98"/>
      <c r="AF28" s="98">
        <f t="shared" si="1"/>
        <v>3</v>
      </c>
      <c r="AG28" s="102">
        <f t="shared" si="2"/>
        <v>5</v>
      </c>
      <c r="AH28" s="98"/>
      <c r="AI28" s="98"/>
      <c r="AJ28" s="98"/>
      <c r="AK28" s="98">
        <v>2</v>
      </c>
      <c r="AL28" s="98"/>
      <c r="AM28" s="98"/>
      <c r="AN28" s="98"/>
      <c r="AO28" s="98"/>
      <c r="AP28" s="98"/>
      <c r="AQ28" s="98"/>
      <c r="AR28" s="98">
        <v>2</v>
      </c>
      <c r="AS28" s="98"/>
      <c r="AT28" s="98"/>
      <c r="AU28" s="98"/>
      <c r="AV28" s="98">
        <f t="shared" si="3"/>
        <v>4</v>
      </c>
    </row>
    <row r="29" spans="2:48" ht="15" customHeight="1" x14ac:dyDescent="0.2">
      <c r="B29" s="103" t="s">
        <v>200</v>
      </c>
      <c r="C29" s="98"/>
      <c r="D29" s="98"/>
      <c r="E29" s="98"/>
      <c r="F29" s="98"/>
      <c r="G29" s="98"/>
      <c r="H29" s="98"/>
      <c r="I29" s="98"/>
      <c r="J29" s="98"/>
      <c r="K29" s="98"/>
      <c r="L29" s="98"/>
      <c r="M29" s="98"/>
      <c r="N29" s="98"/>
      <c r="O29" s="98"/>
      <c r="P29" s="98"/>
      <c r="Q29" s="98">
        <f t="shared" si="0"/>
        <v>0</v>
      </c>
      <c r="R29" s="98"/>
      <c r="S29" s="98"/>
      <c r="T29" s="98"/>
      <c r="U29" s="98"/>
      <c r="V29" s="98"/>
      <c r="W29" s="98"/>
      <c r="X29" s="98"/>
      <c r="Y29" s="98"/>
      <c r="Z29" s="98"/>
      <c r="AA29" s="98"/>
      <c r="AB29" s="98"/>
      <c r="AC29" s="98"/>
      <c r="AD29" s="98"/>
      <c r="AE29" s="98"/>
      <c r="AF29" s="98">
        <f t="shared" si="1"/>
        <v>0</v>
      </c>
      <c r="AG29" s="102">
        <f t="shared" si="2"/>
        <v>0</v>
      </c>
      <c r="AH29" s="98"/>
      <c r="AI29" s="98"/>
      <c r="AJ29" s="98"/>
      <c r="AK29" s="98"/>
      <c r="AL29" s="98"/>
      <c r="AM29" s="98"/>
      <c r="AN29" s="98"/>
      <c r="AO29" s="98"/>
      <c r="AP29" s="98"/>
      <c r="AQ29" s="98"/>
      <c r="AR29" s="98"/>
      <c r="AS29" s="98"/>
      <c r="AT29" s="98"/>
      <c r="AU29" s="98"/>
      <c r="AV29" s="98">
        <f t="shared" si="3"/>
        <v>0</v>
      </c>
    </row>
    <row r="30" spans="2:48" ht="15" customHeight="1" x14ac:dyDescent="0.2">
      <c r="B30" s="104" t="s">
        <v>37</v>
      </c>
      <c r="C30" s="98"/>
      <c r="D30" s="98"/>
      <c r="E30" s="98"/>
      <c r="F30" s="98"/>
      <c r="G30" s="98"/>
      <c r="H30" s="98"/>
      <c r="I30" s="98"/>
      <c r="J30" s="98"/>
      <c r="K30" s="98"/>
      <c r="L30" s="98"/>
      <c r="M30" s="98"/>
      <c r="N30" s="98"/>
      <c r="O30" s="98"/>
      <c r="P30" s="98"/>
      <c r="Q30" s="98">
        <f t="shared" si="0"/>
        <v>0</v>
      </c>
      <c r="R30" s="98"/>
      <c r="S30" s="98"/>
      <c r="T30" s="98"/>
      <c r="U30" s="98"/>
      <c r="V30" s="98"/>
      <c r="W30" s="98"/>
      <c r="X30" s="98"/>
      <c r="Y30" s="98"/>
      <c r="Z30" s="98"/>
      <c r="AA30" s="98"/>
      <c r="AB30" s="98"/>
      <c r="AC30" s="98"/>
      <c r="AD30" s="98"/>
      <c r="AE30" s="98"/>
      <c r="AF30" s="98">
        <f t="shared" si="1"/>
        <v>0</v>
      </c>
      <c r="AG30" s="102">
        <f t="shared" si="2"/>
        <v>0</v>
      </c>
      <c r="AH30" s="98"/>
      <c r="AI30" s="98"/>
      <c r="AJ30" s="98"/>
      <c r="AK30" s="98"/>
      <c r="AL30" s="98"/>
      <c r="AM30" s="98"/>
      <c r="AN30" s="98"/>
      <c r="AO30" s="98">
        <v>2</v>
      </c>
      <c r="AP30" s="98">
        <v>2</v>
      </c>
      <c r="AQ30" s="98"/>
      <c r="AR30" s="98"/>
      <c r="AS30" s="98"/>
      <c r="AT30" s="98"/>
      <c r="AU30" s="98"/>
      <c r="AV30" s="98">
        <f t="shared" si="3"/>
        <v>4</v>
      </c>
    </row>
    <row r="32" spans="2:48" ht="15.75" x14ac:dyDescent="0.2">
      <c r="C32" s="105">
        <f>SUM($C4:$C30)</f>
        <v>2</v>
      </c>
      <c r="D32" s="105">
        <f>SUM($D4:$D30)</f>
        <v>2</v>
      </c>
      <c r="E32" s="105">
        <f>SUM($E4:$E30)</f>
        <v>3</v>
      </c>
      <c r="F32" s="105">
        <f>SUM($F4:$F30)</f>
        <v>1</v>
      </c>
      <c r="G32" s="105">
        <f>SUM($G4:$G30)</f>
        <v>4</v>
      </c>
      <c r="H32" s="105">
        <f>SUM($H4:$H30)</f>
        <v>0</v>
      </c>
      <c r="I32" s="105">
        <f>SUM($I4:$I30)</f>
        <v>1</v>
      </c>
      <c r="J32" s="105">
        <f>SUM($J4:$J30)</f>
        <v>3</v>
      </c>
      <c r="K32" s="105">
        <f>SUM($K4:$K30)</f>
        <v>1</v>
      </c>
      <c r="L32" s="105">
        <f>SUM($L4:$L30)</f>
        <v>3</v>
      </c>
      <c r="M32" s="105">
        <f>SUM($M4:$M30)</f>
        <v>1</v>
      </c>
      <c r="N32" s="105">
        <f>SUM($N4:$N30)</f>
        <v>1</v>
      </c>
      <c r="O32" s="105">
        <f>SUM($O4:$O30)</f>
        <v>1</v>
      </c>
      <c r="P32" s="105">
        <f>SUM($P4:$P30)</f>
        <v>1</v>
      </c>
      <c r="Q32" s="106">
        <f>SUM($Q4:$Q31)</f>
        <v>24</v>
      </c>
      <c r="R32" s="105">
        <f>SUM($R4:$R30)</f>
        <v>2</v>
      </c>
      <c r="S32" s="105">
        <f>SUM($S4:$S30)</f>
        <v>2</v>
      </c>
      <c r="T32" s="105">
        <f>SUM($T4:$T30)</f>
        <v>1</v>
      </c>
      <c r="U32" s="105">
        <f>SUM($U4:$U30)</f>
        <v>1</v>
      </c>
      <c r="V32" s="105">
        <f>SUM($V4:$V30)</f>
        <v>2</v>
      </c>
      <c r="W32" s="105">
        <f>SUM($W4:$W30)</f>
        <v>0</v>
      </c>
      <c r="X32" s="105">
        <f>SUM($X4:$X30)</f>
        <v>2</v>
      </c>
      <c r="Y32" s="105">
        <f>SUM($Y4:$Y30)</f>
        <v>4</v>
      </c>
      <c r="Z32" s="105">
        <f>SUM($Z4:$Z30)</f>
        <v>2</v>
      </c>
      <c r="AA32" s="105">
        <f>SUM($AA4:$AA30)</f>
        <v>4</v>
      </c>
      <c r="AB32" s="105">
        <f>SUM($AB4:$AB30)</f>
        <v>1</v>
      </c>
      <c r="AC32" s="105">
        <f>SUM($AC4:$AC30)</f>
        <v>1</v>
      </c>
      <c r="AD32" s="105">
        <f>SUM($AD4:$AD30)</f>
        <v>1</v>
      </c>
      <c r="AE32" s="105">
        <f>SUM($AE4:$AE30)</f>
        <v>0</v>
      </c>
      <c r="AF32" s="106">
        <f>SUM($AF4:$AF30)</f>
        <v>23</v>
      </c>
      <c r="AG32" s="106">
        <f>SUM($AG4:$AG30)</f>
        <v>47</v>
      </c>
      <c r="AH32" s="105">
        <f>SUM($AH4:$AH30)</f>
        <v>4</v>
      </c>
      <c r="AI32" s="105">
        <f>SUM($AI4:$AI30)</f>
        <v>2</v>
      </c>
      <c r="AJ32" s="105">
        <f>SUM($AJ4:$AJ30)</f>
        <v>10</v>
      </c>
      <c r="AK32" s="105">
        <f>SUM($AK4:$AK30)</f>
        <v>6</v>
      </c>
      <c r="AL32" s="105">
        <f>SUM($AL4:$AL30)</f>
        <v>2</v>
      </c>
      <c r="AM32" s="105">
        <f>SUM($AM4:$AM30)</f>
        <v>6</v>
      </c>
      <c r="AN32" s="105">
        <f>SUM($AN4:$AN30)</f>
        <v>6</v>
      </c>
      <c r="AO32" s="105">
        <f>SUM($AO4:$AO30)</f>
        <v>6</v>
      </c>
      <c r="AP32" s="105">
        <f>SUM($AP4:$AP30)</f>
        <v>2</v>
      </c>
      <c r="AQ32" s="105">
        <f>SUM($AQ4:$AQ30)</f>
        <v>6</v>
      </c>
      <c r="AR32" s="105">
        <f>SUM($AR4:$AR30)</f>
        <v>8</v>
      </c>
      <c r="AS32" s="105">
        <f>SUM($AS4:$AS30)</f>
        <v>4</v>
      </c>
      <c r="AT32" s="105">
        <f>SUM($AT4:$AT30)</f>
        <v>6</v>
      </c>
      <c r="AU32" s="105">
        <f>SUM($AU4:$AU30)</f>
        <v>2</v>
      </c>
      <c r="AV32" s="106">
        <f>SUM($AV4:$AV31)</f>
        <v>70</v>
      </c>
    </row>
    <row r="34" spans="3:47" x14ac:dyDescent="0.2">
      <c r="C34" s="107" t="s">
        <v>38</v>
      </c>
      <c r="H34" t="s">
        <v>179</v>
      </c>
      <c r="M34" s="5">
        <v>7</v>
      </c>
      <c r="R34" s="107" t="s">
        <v>39</v>
      </c>
      <c r="X34" t="s">
        <v>176</v>
      </c>
      <c r="AD34" s="5">
        <v>3</v>
      </c>
      <c r="AH34" s="107" t="s">
        <v>40</v>
      </c>
      <c r="AN34" t="s">
        <v>179</v>
      </c>
      <c r="AT34" s="5">
        <v>9</v>
      </c>
    </row>
    <row r="35" spans="3:47" x14ac:dyDescent="0.2">
      <c r="H35" t="s">
        <v>187</v>
      </c>
      <c r="M35" s="5">
        <v>3</v>
      </c>
      <c r="X35" t="s">
        <v>192</v>
      </c>
      <c r="AD35" s="5">
        <v>3</v>
      </c>
      <c r="AN35" t="s">
        <v>199</v>
      </c>
      <c r="AT35" s="5">
        <v>5</v>
      </c>
    </row>
    <row r="36" spans="3:47" x14ac:dyDescent="0.2">
      <c r="H36" t="s">
        <v>181</v>
      </c>
      <c r="M36" s="5">
        <v>2</v>
      </c>
      <c r="X36" t="s">
        <v>199</v>
      </c>
      <c r="AD36" s="5">
        <v>3</v>
      </c>
      <c r="AN36" t="s">
        <v>176</v>
      </c>
      <c r="AT36" s="5">
        <v>4</v>
      </c>
    </row>
    <row r="37" spans="3:47" x14ac:dyDescent="0.2">
      <c r="H37" t="s">
        <v>182</v>
      </c>
      <c r="M37" s="5">
        <v>2</v>
      </c>
      <c r="X37" t="s">
        <v>179</v>
      </c>
      <c r="AD37" s="5">
        <v>2</v>
      </c>
      <c r="AN37" t="s">
        <v>187</v>
      </c>
      <c r="AT37" s="5">
        <v>4</v>
      </c>
    </row>
    <row r="38" spans="3:47" x14ac:dyDescent="0.2">
      <c r="H38" t="s">
        <v>188</v>
      </c>
      <c r="M38" s="5">
        <v>2</v>
      </c>
      <c r="X38" t="s">
        <v>190</v>
      </c>
      <c r="AD38" s="5">
        <v>2</v>
      </c>
      <c r="AN38" t="s">
        <v>192</v>
      </c>
      <c r="AT38" s="5">
        <v>4</v>
      </c>
    </row>
    <row r="39" spans="3:47" x14ac:dyDescent="0.2">
      <c r="H39" t="s">
        <v>199</v>
      </c>
      <c r="M39" s="5">
        <v>2</v>
      </c>
      <c r="X39" t="s">
        <v>193</v>
      </c>
      <c r="AD39" s="5">
        <v>2</v>
      </c>
    </row>
    <row r="40" spans="3:47" x14ac:dyDescent="0.2">
      <c r="X40" t="s">
        <v>177</v>
      </c>
      <c r="AD40" s="5">
        <v>1</v>
      </c>
      <c r="AH40" s="108" t="s">
        <v>41</v>
      </c>
      <c r="AN40" t="s">
        <v>194</v>
      </c>
      <c r="AT40" s="5">
        <v>18</v>
      </c>
      <c r="AU40" s="108" t="s">
        <v>42</v>
      </c>
    </row>
    <row r="41" spans="3:47" x14ac:dyDescent="0.2">
      <c r="X41" t="s">
        <v>181</v>
      </c>
      <c r="AD41" s="5">
        <v>1</v>
      </c>
    </row>
    <row r="42" spans="3:47" x14ac:dyDescent="0.2">
      <c r="X42" t="s">
        <v>182</v>
      </c>
      <c r="AD42" s="5">
        <v>1</v>
      </c>
    </row>
    <row r="43" spans="3:47" x14ac:dyDescent="0.2">
      <c r="X43" t="s">
        <v>186</v>
      </c>
      <c r="AD43" s="5">
        <v>1</v>
      </c>
    </row>
    <row r="44" spans="3:47" x14ac:dyDescent="0.2">
      <c r="X44" t="s">
        <v>187</v>
      </c>
      <c r="AD44" s="5">
        <v>1</v>
      </c>
    </row>
    <row r="45" spans="3:47" x14ac:dyDescent="0.2">
      <c r="X45" t="s">
        <v>194</v>
      </c>
      <c r="AD45" s="5">
        <v>1</v>
      </c>
    </row>
    <row r="46" spans="3:47" x14ac:dyDescent="0.2">
      <c r="X46" t="s">
        <v>198</v>
      </c>
      <c r="AD46" s="5">
        <v>1</v>
      </c>
    </row>
  </sheetData>
  <mergeCells count="3">
    <mergeCell ref="C2:P2"/>
    <mergeCell ref="R2:AE2"/>
    <mergeCell ref="AH2:AU2"/>
  </mergeCells>
  <pageMargins left="0.75" right="0.75" top="1" bottom="1" header="0.5" footer="0.5"/>
  <headerFooter>
    <oddHeader>&amp;C&amp;16 HK EDM&amp;R2025/2026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1:AK62"/>
  <sheetViews>
    <sheetView showGridLines="0" zoomScaleNormal="100" workbookViewId="0">
      <selection activeCell="X1" sqref="X1"/>
    </sheetView>
  </sheetViews>
  <sheetFormatPr defaultRowHeight="12.75" x14ac:dyDescent="0.2"/>
  <cols>
    <col min="1" max="4" width="3.7109375" customWidth="1"/>
    <col min="5" max="5" width="3.7109375" style="18" customWidth="1"/>
    <col min="6" max="12" width="3.7109375" customWidth="1"/>
    <col min="13" max="13" width="6.28515625" bestFit="1" customWidth="1"/>
    <col min="14" max="14" width="3.7109375" customWidth="1"/>
    <col min="15" max="15" width="4.42578125" customWidth="1"/>
    <col min="16" max="16" width="3.7109375" customWidth="1"/>
    <col min="17" max="17" width="4.42578125" customWidth="1"/>
    <col min="18" max="18" width="4.85546875" bestFit="1" customWidth="1"/>
    <col min="19" max="19" width="4.42578125" customWidth="1"/>
    <col min="20" max="20" width="3.7109375" customWidth="1"/>
    <col min="21" max="21" width="4.42578125" customWidth="1"/>
    <col min="22" max="22" width="3.7109375" customWidth="1"/>
    <col min="23" max="23" width="4.42578125" customWidth="1"/>
    <col min="24" max="26" width="3.7109375" customWidth="1"/>
    <col min="27" max="27" width="11.28515625" bestFit="1" customWidth="1"/>
  </cols>
  <sheetData>
    <row r="1" spans="3:37" ht="24" customHeight="1" x14ac:dyDescent="0.35">
      <c r="E1" s="6"/>
      <c r="F1" s="6"/>
      <c r="G1" s="128" t="s">
        <v>230</v>
      </c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6"/>
    </row>
    <row r="2" spans="3:37" ht="24" customHeight="1" x14ac:dyDescent="0.25">
      <c r="C2" s="131" t="s">
        <v>231</v>
      </c>
      <c r="D2" s="132"/>
      <c r="E2" s="133"/>
      <c r="F2" s="132"/>
      <c r="G2" s="132"/>
      <c r="H2" s="132"/>
      <c r="I2" s="132"/>
      <c r="J2" s="132"/>
      <c r="K2" s="132"/>
      <c r="L2" s="132"/>
      <c r="M2" s="132"/>
      <c r="N2" s="132"/>
      <c r="O2" s="132"/>
      <c r="P2" s="132"/>
      <c r="Q2" s="132"/>
      <c r="R2" s="132"/>
      <c r="S2" s="132"/>
      <c r="T2" s="132"/>
      <c r="U2" s="132"/>
      <c r="V2" s="132"/>
      <c r="W2" s="132"/>
    </row>
    <row r="3" spans="3:37" ht="24" customHeight="1" x14ac:dyDescent="0.25">
      <c r="C3" s="131" t="s">
        <v>273</v>
      </c>
      <c r="D3" s="132"/>
      <c r="E3" s="133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</row>
    <row r="4" spans="3:37" ht="15" customHeight="1" x14ac:dyDescent="0.2">
      <c r="C4" s="7"/>
      <c r="D4" s="8"/>
      <c r="E4" s="9"/>
      <c r="F4" s="8"/>
      <c r="G4" s="81"/>
      <c r="H4" s="81"/>
      <c r="I4" s="81"/>
      <c r="J4" s="81"/>
      <c r="K4" s="81"/>
      <c r="L4" s="81"/>
      <c r="M4" s="81"/>
      <c r="N4" s="81"/>
      <c r="O4" s="81"/>
      <c r="P4" s="81"/>
      <c r="Q4" s="81"/>
      <c r="R4" s="81"/>
      <c r="S4" s="81"/>
      <c r="T4" s="81"/>
      <c r="AB4" s="65"/>
      <c r="AC4" s="65"/>
      <c r="AD4" s="65"/>
      <c r="AE4" s="65"/>
      <c r="AF4" s="65"/>
      <c r="AG4" s="65"/>
      <c r="AH4" s="65"/>
      <c r="AI4" s="65"/>
      <c r="AJ4" s="65"/>
      <c r="AK4" s="65"/>
    </row>
    <row r="5" spans="3:37" ht="15" customHeight="1" x14ac:dyDescent="0.25">
      <c r="C5" s="7"/>
      <c r="L5" s="124"/>
      <c r="M5" s="115"/>
      <c r="N5" s="115"/>
      <c r="O5" s="115"/>
      <c r="P5" s="115"/>
      <c r="Q5" s="115"/>
      <c r="R5" s="115"/>
      <c r="S5" s="115"/>
      <c r="T5" s="115"/>
      <c r="AB5" s="65"/>
      <c r="AC5" s="65"/>
      <c r="AD5" s="65"/>
      <c r="AE5" s="65"/>
      <c r="AF5" s="65"/>
      <c r="AG5" s="65"/>
      <c r="AH5" s="65"/>
      <c r="AI5" s="65"/>
      <c r="AJ5" s="65"/>
      <c r="AK5" s="65"/>
    </row>
    <row r="6" spans="3:37" ht="15" customHeight="1" x14ac:dyDescent="0.25">
      <c r="C6" s="10"/>
      <c r="D6" s="124"/>
      <c r="E6" s="130"/>
      <c r="F6" s="115"/>
      <c r="G6" s="115"/>
      <c r="H6" s="115"/>
      <c r="I6" s="115"/>
      <c r="J6" s="115"/>
      <c r="K6" s="115"/>
      <c r="L6" s="115"/>
      <c r="AB6" s="65"/>
      <c r="AC6" s="65"/>
      <c r="AD6" s="65"/>
      <c r="AE6" s="65"/>
      <c r="AF6" s="65"/>
      <c r="AG6" s="65"/>
      <c r="AH6" s="65"/>
      <c r="AI6" s="65"/>
      <c r="AJ6" s="65"/>
      <c r="AK6" s="65"/>
    </row>
    <row r="7" spans="3:37" s="14" customFormat="1" ht="20.100000000000001" customHeight="1" x14ac:dyDescent="0.3">
      <c r="C7" s="13" t="s">
        <v>232</v>
      </c>
      <c r="D7" s="124" t="s">
        <v>233</v>
      </c>
      <c r="E7" s="126"/>
      <c r="F7" s="126"/>
      <c r="G7" s="126"/>
      <c r="H7" s="126"/>
      <c r="I7" s="126"/>
      <c r="J7" s="126"/>
      <c r="K7" s="126"/>
      <c r="L7" s="126"/>
      <c r="M7" s="50">
        <v>14</v>
      </c>
      <c r="N7" s="50"/>
      <c r="O7" s="49">
        <v>14</v>
      </c>
      <c r="P7" s="49">
        <v>0</v>
      </c>
      <c r="Q7" s="49">
        <v>0</v>
      </c>
      <c r="R7" s="49"/>
      <c r="S7" s="49">
        <v>75</v>
      </c>
      <c r="T7" s="49" t="s">
        <v>234</v>
      </c>
      <c r="U7" s="49">
        <v>18</v>
      </c>
      <c r="V7" s="49"/>
      <c r="W7" s="49">
        <f t="shared" ref="W7:W14" si="0">SUM(O7*2+P7*1)</f>
        <v>28</v>
      </c>
      <c r="X7" s="15"/>
      <c r="AA7" s="16"/>
      <c r="AB7" s="66"/>
      <c r="AC7" s="67"/>
      <c r="AD7" s="68"/>
      <c r="AE7" s="67"/>
      <c r="AF7" s="67"/>
      <c r="AG7" s="67"/>
      <c r="AH7" s="67"/>
      <c r="AI7" s="67"/>
      <c r="AJ7" s="67"/>
      <c r="AK7" s="69"/>
    </row>
    <row r="8" spans="3:37" s="14" customFormat="1" ht="20.100000000000001" customHeight="1" x14ac:dyDescent="0.3">
      <c r="C8" s="13" t="s">
        <v>235</v>
      </c>
      <c r="D8" s="124" t="s">
        <v>240</v>
      </c>
      <c r="E8" s="126"/>
      <c r="F8" s="126"/>
      <c r="G8" s="126"/>
      <c r="H8" s="126"/>
      <c r="I8" s="126"/>
      <c r="J8" s="126"/>
      <c r="K8" s="126"/>
      <c r="L8" s="126"/>
      <c r="M8" s="50">
        <v>14</v>
      </c>
      <c r="N8" s="50"/>
      <c r="O8" s="49">
        <v>7</v>
      </c>
      <c r="P8" s="49">
        <v>4</v>
      </c>
      <c r="Q8" s="49">
        <v>3</v>
      </c>
      <c r="R8" s="49"/>
      <c r="S8" s="49">
        <v>51</v>
      </c>
      <c r="T8" s="49" t="s">
        <v>234</v>
      </c>
      <c r="U8" s="49">
        <v>48</v>
      </c>
      <c r="V8" s="49"/>
      <c r="W8" s="49">
        <f t="shared" si="0"/>
        <v>18</v>
      </c>
      <c r="X8" s="15"/>
      <c r="AA8" s="16"/>
      <c r="AB8" s="70"/>
      <c r="AC8" s="71"/>
      <c r="AD8" s="72"/>
      <c r="AE8" s="73"/>
      <c r="AF8" s="73"/>
      <c r="AG8" s="73"/>
      <c r="AH8" s="73"/>
      <c r="AI8" s="74"/>
      <c r="AJ8" s="71"/>
      <c r="AK8" s="75"/>
    </row>
    <row r="9" spans="3:37" s="14" customFormat="1" ht="20.100000000000001" customHeight="1" x14ac:dyDescent="0.3">
      <c r="C9" s="13" t="s">
        <v>237</v>
      </c>
      <c r="D9" s="124" t="s">
        <v>238</v>
      </c>
      <c r="E9" s="126"/>
      <c r="F9" s="126"/>
      <c r="G9" s="126"/>
      <c r="H9" s="126"/>
      <c r="I9" s="126"/>
      <c r="J9" s="126"/>
      <c r="K9" s="126"/>
      <c r="L9" s="126"/>
      <c r="M9" s="50">
        <v>14</v>
      </c>
      <c r="N9" s="50"/>
      <c r="O9" s="49">
        <v>6</v>
      </c>
      <c r="P9" s="49">
        <v>5</v>
      </c>
      <c r="Q9" s="49">
        <v>3</v>
      </c>
      <c r="R9" s="49"/>
      <c r="S9" s="49">
        <v>36</v>
      </c>
      <c r="T9" s="49" t="s">
        <v>234</v>
      </c>
      <c r="U9" s="49">
        <v>28</v>
      </c>
      <c r="V9" s="49"/>
      <c r="W9" s="49">
        <f t="shared" si="0"/>
        <v>17</v>
      </c>
      <c r="X9" s="15"/>
      <c r="AA9" s="16"/>
      <c r="AB9" s="66"/>
      <c r="AC9" s="71"/>
      <c r="AD9" s="72"/>
      <c r="AE9" s="73"/>
      <c r="AF9" s="73"/>
      <c r="AG9" s="73"/>
      <c r="AH9" s="73"/>
      <c r="AI9" s="74"/>
      <c r="AJ9" s="71"/>
      <c r="AK9" s="69"/>
    </row>
    <row r="10" spans="3:37" s="14" customFormat="1" ht="20.100000000000001" customHeight="1" x14ac:dyDescent="0.3">
      <c r="C10" s="13" t="s">
        <v>239</v>
      </c>
      <c r="D10" s="124" t="s">
        <v>246</v>
      </c>
      <c r="E10" s="126"/>
      <c r="F10" s="126"/>
      <c r="G10" s="126"/>
      <c r="H10" s="126"/>
      <c r="I10" s="126"/>
      <c r="J10" s="126"/>
      <c r="K10" s="126"/>
      <c r="L10" s="126"/>
      <c r="M10" s="50">
        <v>14</v>
      </c>
      <c r="N10" s="50"/>
      <c r="O10" s="49">
        <v>6</v>
      </c>
      <c r="P10" s="49">
        <v>5</v>
      </c>
      <c r="Q10" s="49">
        <v>3</v>
      </c>
      <c r="R10" s="49"/>
      <c r="S10" s="49">
        <v>32</v>
      </c>
      <c r="T10" s="49" t="s">
        <v>234</v>
      </c>
      <c r="U10" s="49">
        <v>26</v>
      </c>
      <c r="V10" s="49"/>
      <c r="W10" s="49">
        <f t="shared" si="0"/>
        <v>17</v>
      </c>
      <c r="X10" s="15"/>
      <c r="AA10" s="16"/>
      <c r="AB10" s="66"/>
      <c r="AC10" s="71"/>
      <c r="AD10" s="72"/>
      <c r="AE10" s="73"/>
      <c r="AF10" s="73"/>
      <c r="AG10" s="73"/>
      <c r="AH10" s="73"/>
      <c r="AI10" s="74"/>
      <c r="AJ10" s="71"/>
      <c r="AK10" s="69"/>
    </row>
    <row r="11" spans="3:37" s="14" customFormat="1" ht="20.100000000000001" customHeight="1" x14ac:dyDescent="0.3">
      <c r="C11" s="13" t="s">
        <v>241</v>
      </c>
      <c r="D11" s="124" t="s">
        <v>248</v>
      </c>
      <c r="E11" s="126"/>
      <c r="F11" s="126"/>
      <c r="G11" s="126"/>
      <c r="H11" s="126"/>
      <c r="I11" s="126"/>
      <c r="J11" s="126"/>
      <c r="K11" s="126"/>
      <c r="L11" s="126"/>
      <c r="M11" s="50">
        <v>14</v>
      </c>
      <c r="N11" s="50"/>
      <c r="O11" s="49">
        <v>5</v>
      </c>
      <c r="P11" s="49">
        <v>2</v>
      </c>
      <c r="Q11" s="49">
        <v>7</v>
      </c>
      <c r="R11" s="49"/>
      <c r="S11" s="49">
        <v>43</v>
      </c>
      <c r="T11" s="49" t="s">
        <v>234</v>
      </c>
      <c r="U11" s="49">
        <v>47</v>
      </c>
      <c r="V11" s="49"/>
      <c r="W11" s="49">
        <f t="shared" si="0"/>
        <v>12</v>
      </c>
      <c r="X11" s="15"/>
      <c r="AA11" s="16"/>
      <c r="AB11" s="66"/>
      <c r="AC11" s="71"/>
      <c r="AD11" s="72"/>
      <c r="AE11" s="73"/>
      <c r="AF11" s="73"/>
      <c r="AG11" s="73"/>
      <c r="AH11" s="73"/>
      <c r="AI11" s="73"/>
      <c r="AJ11" s="71"/>
      <c r="AK11" s="69"/>
    </row>
    <row r="12" spans="3:37" s="14" customFormat="1" ht="20.100000000000001" customHeight="1" x14ac:dyDescent="0.3">
      <c r="C12" s="13" t="s">
        <v>243</v>
      </c>
      <c r="D12" s="124" t="s">
        <v>236</v>
      </c>
      <c r="E12" s="126"/>
      <c r="F12" s="126"/>
      <c r="G12" s="126"/>
      <c r="H12" s="126"/>
      <c r="I12" s="126"/>
      <c r="J12" s="126"/>
      <c r="K12" s="126"/>
      <c r="L12" s="126"/>
      <c r="M12" s="50">
        <v>14</v>
      </c>
      <c r="N12" s="50"/>
      <c r="O12" s="49">
        <v>4</v>
      </c>
      <c r="P12" s="49">
        <v>1</v>
      </c>
      <c r="Q12" s="49">
        <v>9</v>
      </c>
      <c r="R12" s="49"/>
      <c r="S12" s="49">
        <v>29</v>
      </c>
      <c r="T12" s="49" t="s">
        <v>234</v>
      </c>
      <c r="U12" s="49">
        <v>46</v>
      </c>
      <c r="V12" s="49"/>
      <c r="W12" s="49">
        <f t="shared" si="0"/>
        <v>9</v>
      </c>
      <c r="X12" s="15"/>
      <c r="AA12" s="16"/>
      <c r="AB12" s="66"/>
      <c r="AC12" s="71"/>
      <c r="AD12" s="72"/>
      <c r="AE12" s="73"/>
      <c r="AF12" s="73"/>
      <c r="AG12" s="73"/>
      <c r="AH12" s="73"/>
      <c r="AI12" s="74"/>
      <c r="AJ12" s="71"/>
      <c r="AK12" s="69"/>
    </row>
    <row r="13" spans="3:37" s="14" customFormat="1" ht="20.100000000000001" customHeight="1" x14ac:dyDescent="0.3">
      <c r="C13" s="13" t="s">
        <v>245</v>
      </c>
      <c r="D13" s="124" t="s">
        <v>244</v>
      </c>
      <c r="E13" s="126"/>
      <c r="F13" s="126"/>
      <c r="G13" s="126"/>
      <c r="H13" s="126"/>
      <c r="I13" s="126"/>
      <c r="J13" s="126"/>
      <c r="K13" s="126"/>
      <c r="L13" s="126"/>
      <c r="M13" s="50">
        <v>14</v>
      </c>
      <c r="N13" s="50"/>
      <c r="O13" s="49">
        <v>3</v>
      </c>
      <c r="P13" s="49">
        <v>1</v>
      </c>
      <c r="Q13" s="49">
        <v>10</v>
      </c>
      <c r="R13" s="49"/>
      <c r="S13" s="49">
        <v>23</v>
      </c>
      <c r="T13" s="49" t="s">
        <v>234</v>
      </c>
      <c r="U13" s="49">
        <v>46</v>
      </c>
      <c r="V13" s="49"/>
      <c r="W13" s="49">
        <f t="shared" si="0"/>
        <v>7</v>
      </c>
      <c r="X13" s="15"/>
      <c r="AA13" s="16"/>
      <c r="AB13" s="66"/>
      <c r="AC13" s="71"/>
      <c r="AD13" s="72"/>
      <c r="AE13" s="73"/>
      <c r="AF13" s="73"/>
      <c r="AG13" s="73"/>
      <c r="AH13" s="73"/>
      <c r="AI13" s="74"/>
      <c r="AJ13" s="71"/>
      <c r="AK13" s="69"/>
    </row>
    <row r="14" spans="3:37" s="14" customFormat="1" ht="20.100000000000001" customHeight="1" x14ac:dyDescent="0.3">
      <c r="C14" s="13" t="s">
        <v>247</v>
      </c>
      <c r="D14" s="124" t="s">
        <v>242</v>
      </c>
      <c r="E14" s="126"/>
      <c r="F14" s="126"/>
      <c r="G14" s="126"/>
      <c r="H14" s="126"/>
      <c r="I14" s="126"/>
      <c r="J14" s="126"/>
      <c r="K14" s="126"/>
      <c r="L14" s="126"/>
      <c r="M14" s="50">
        <v>14</v>
      </c>
      <c r="N14" s="50"/>
      <c r="O14" s="49">
        <v>0</v>
      </c>
      <c r="P14" s="49">
        <v>4</v>
      </c>
      <c r="Q14" s="49">
        <v>10</v>
      </c>
      <c r="R14" s="49"/>
      <c r="S14" s="49">
        <v>24</v>
      </c>
      <c r="T14" s="49" t="s">
        <v>234</v>
      </c>
      <c r="U14" s="49">
        <v>54</v>
      </c>
      <c r="V14" s="49"/>
      <c r="W14" s="49">
        <f t="shared" si="0"/>
        <v>4</v>
      </c>
      <c r="X14" s="15"/>
      <c r="AA14" s="16"/>
      <c r="AB14" s="66"/>
      <c r="AC14" s="71"/>
      <c r="AD14" s="72"/>
      <c r="AE14" s="73"/>
      <c r="AF14" s="73"/>
      <c r="AG14" s="73"/>
      <c r="AH14" s="73"/>
      <c r="AI14" s="76"/>
      <c r="AJ14" s="71"/>
      <c r="AK14" s="69"/>
    </row>
    <row r="15" spans="3:37" ht="15" customHeight="1" x14ac:dyDescent="0.25">
      <c r="AB15" s="77"/>
      <c r="AC15" s="71"/>
      <c r="AD15" s="72"/>
      <c r="AE15" s="73"/>
      <c r="AF15" s="73"/>
      <c r="AG15" s="73"/>
      <c r="AH15" s="73"/>
      <c r="AI15" s="74"/>
      <c r="AJ15" s="71"/>
      <c r="AK15" s="69"/>
    </row>
    <row r="16" spans="3:37" ht="15" customHeight="1" thickBot="1" x14ac:dyDescent="0.3">
      <c r="C16" s="19"/>
      <c r="D16" s="19"/>
      <c r="E16" s="20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AA16" s="21"/>
      <c r="AB16" s="78"/>
      <c r="AC16" s="77"/>
      <c r="AD16" s="65"/>
      <c r="AE16" s="65"/>
      <c r="AF16" s="65"/>
      <c r="AG16" s="65"/>
      <c r="AH16" s="65"/>
      <c r="AI16" s="65"/>
      <c r="AJ16" s="65"/>
      <c r="AK16" s="65"/>
    </row>
    <row r="17" spans="3:37" x14ac:dyDescent="0.2">
      <c r="AB17" s="78"/>
      <c r="AC17" s="78"/>
      <c r="AD17" s="65"/>
      <c r="AE17" s="65"/>
      <c r="AF17" s="65"/>
      <c r="AG17" s="65"/>
      <c r="AH17" s="65"/>
      <c r="AI17" s="65"/>
      <c r="AJ17" s="65"/>
      <c r="AK17" s="65"/>
    </row>
    <row r="18" spans="3:37" ht="25.15" customHeight="1" x14ac:dyDescent="0.35">
      <c r="C18" s="136"/>
      <c r="D18" s="136"/>
      <c r="E18" s="136"/>
      <c r="F18" s="137"/>
      <c r="G18" s="139" t="s">
        <v>249</v>
      </c>
      <c r="H18" s="139"/>
      <c r="I18" s="139"/>
      <c r="J18" s="139"/>
      <c r="K18" s="139"/>
      <c r="L18" s="113"/>
      <c r="M18" s="113"/>
      <c r="N18" s="113"/>
      <c r="O18" s="138"/>
      <c r="AB18" s="78"/>
      <c r="AC18" s="78"/>
      <c r="AD18" s="65"/>
      <c r="AE18" s="65"/>
      <c r="AF18" s="65"/>
      <c r="AG18" s="65"/>
      <c r="AH18" s="65"/>
      <c r="AI18" s="65"/>
      <c r="AJ18" s="65"/>
      <c r="AK18" s="65"/>
    </row>
    <row r="19" spans="3:37" ht="15" customHeight="1" x14ac:dyDescent="0.2">
      <c r="AB19" s="48"/>
      <c r="AC19" s="48"/>
    </row>
    <row r="20" spans="3:37" ht="15" customHeight="1" x14ac:dyDescent="0.35">
      <c r="G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AB20" s="48"/>
      <c r="AC20" s="48"/>
    </row>
    <row r="21" spans="3:37" ht="20.65" customHeight="1" x14ac:dyDescent="0.3">
      <c r="H21" s="13" t="s">
        <v>232</v>
      </c>
      <c r="I21" s="87" t="s">
        <v>233</v>
      </c>
      <c r="R21" s="83">
        <v>34</v>
      </c>
      <c r="S21" s="5" t="s">
        <v>250</v>
      </c>
      <c r="AB21" s="48"/>
      <c r="AC21" s="48"/>
    </row>
    <row r="22" spans="3:37" ht="20.65" customHeight="1" x14ac:dyDescent="0.3">
      <c r="H22" s="13" t="s">
        <v>235</v>
      </c>
      <c r="I22" s="87" t="s">
        <v>246</v>
      </c>
      <c r="R22" s="83">
        <v>52</v>
      </c>
      <c r="S22" s="25"/>
      <c r="AB22" s="48"/>
      <c r="AC22" s="48"/>
    </row>
    <row r="23" spans="3:37" ht="20.65" customHeight="1" x14ac:dyDescent="0.25">
      <c r="I23" s="87" t="s">
        <v>248</v>
      </c>
      <c r="R23" s="83">
        <v>52</v>
      </c>
      <c r="S23" s="25"/>
      <c r="AB23" s="48"/>
      <c r="AC23" s="48"/>
    </row>
    <row r="24" spans="3:37" ht="20.65" customHeight="1" x14ac:dyDescent="0.3">
      <c r="H24" s="13" t="s">
        <v>239</v>
      </c>
      <c r="I24" s="87" t="s">
        <v>238</v>
      </c>
      <c r="R24" s="83">
        <v>70</v>
      </c>
      <c r="S24" s="25"/>
      <c r="AB24" s="48"/>
      <c r="AC24" s="48"/>
    </row>
    <row r="25" spans="3:37" ht="20.65" customHeight="1" x14ac:dyDescent="0.25">
      <c r="I25" s="87" t="s">
        <v>242</v>
      </c>
      <c r="R25" s="83">
        <v>70</v>
      </c>
      <c r="S25" s="25"/>
      <c r="AB25" s="48"/>
      <c r="AC25" s="48"/>
    </row>
    <row r="26" spans="3:37" ht="20.65" customHeight="1" x14ac:dyDescent="0.3">
      <c r="H26" s="13" t="s">
        <v>243</v>
      </c>
      <c r="I26" s="87" t="s">
        <v>240</v>
      </c>
      <c r="R26" s="83">
        <v>77</v>
      </c>
      <c r="S26" s="25"/>
      <c r="AB26" s="48"/>
      <c r="AC26" s="48"/>
    </row>
    <row r="27" spans="3:37" ht="20.65" customHeight="1" x14ac:dyDescent="0.3">
      <c r="H27" s="13" t="s">
        <v>245</v>
      </c>
      <c r="I27" s="87" t="s">
        <v>244</v>
      </c>
      <c r="R27" s="83">
        <v>99</v>
      </c>
      <c r="S27" s="25"/>
      <c r="U27" s="87"/>
      <c r="V27" s="87"/>
      <c r="W27" s="87"/>
      <c r="X27" s="87"/>
      <c r="Y27" s="87"/>
      <c r="Z27" s="87"/>
      <c r="AA27" s="87"/>
      <c r="AB27" s="87"/>
      <c r="AC27" s="87"/>
    </row>
    <row r="28" spans="3:37" ht="15" customHeight="1" x14ac:dyDescent="0.3">
      <c r="H28" s="13" t="s">
        <v>247</v>
      </c>
      <c r="I28" s="87" t="s">
        <v>236</v>
      </c>
      <c r="R28" s="83">
        <v>100</v>
      </c>
      <c r="S28" s="25"/>
      <c r="AB28" s="48"/>
      <c r="AC28" s="48"/>
    </row>
    <row r="29" spans="3:37" ht="15" customHeight="1" x14ac:dyDescent="0.3">
      <c r="H29" s="13"/>
      <c r="I29" s="86"/>
      <c r="J29" s="86"/>
      <c r="K29" s="86"/>
      <c r="L29" s="86"/>
      <c r="M29" s="86"/>
      <c r="N29" s="86"/>
      <c r="O29" s="86"/>
      <c r="P29" s="86"/>
      <c r="Q29" s="86"/>
      <c r="R29" s="82"/>
      <c r="S29" s="25"/>
      <c r="AB29" s="48"/>
      <c r="AC29" s="48"/>
    </row>
    <row r="30" spans="3:37" ht="15" customHeight="1" x14ac:dyDescent="0.2">
      <c r="J30" s="18"/>
      <c r="AB30" s="48"/>
      <c r="AC30" s="48"/>
    </row>
    <row r="31" spans="3:37" ht="15" customHeight="1" x14ac:dyDescent="0.2">
      <c r="AB31" s="48"/>
      <c r="AC31" s="48"/>
    </row>
    <row r="32" spans="3:37" ht="15" customHeight="1" x14ac:dyDescent="0.2">
      <c r="D32" s="22"/>
      <c r="E32" s="22"/>
      <c r="F32" s="22"/>
      <c r="G32" s="22"/>
      <c r="H32" s="22"/>
      <c r="AF32" s="84"/>
    </row>
    <row r="33" spans="2:32" ht="15" customHeight="1" x14ac:dyDescent="0.25">
      <c r="C33" s="4" t="s">
        <v>251</v>
      </c>
      <c r="D33" s="52"/>
      <c r="E33" s="52"/>
      <c r="F33" s="4"/>
      <c r="G33" s="4"/>
      <c r="H33" s="52"/>
      <c r="I33" s="4"/>
      <c r="J33" s="4"/>
      <c r="K33" s="4"/>
      <c r="L33" s="89">
        <v>56</v>
      </c>
      <c r="P33" s="4"/>
      <c r="S33" s="53"/>
      <c r="T33" s="53"/>
      <c r="U33" s="125">
        <v>56</v>
      </c>
      <c r="V33" s="115"/>
      <c r="W33" s="115"/>
      <c r="X33" s="115"/>
      <c r="Y33" s="115"/>
      <c r="AF33" s="85"/>
    </row>
    <row r="34" spans="2:32" ht="15" customHeight="1" x14ac:dyDescent="0.25">
      <c r="C34" s="4" t="s">
        <v>252</v>
      </c>
      <c r="D34" s="4"/>
      <c r="E34" s="55"/>
      <c r="F34" s="4"/>
      <c r="G34" s="4"/>
      <c r="H34" s="4"/>
      <c r="I34" s="4"/>
      <c r="J34" s="4"/>
      <c r="K34" s="4"/>
      <c r="L34" s="134">
        <v>313</v>
      </c>
      <c r="M34" s="115"/>
      <c r="P34" s="4"/>
      <c r="S34" s="53"/>
      <c r="T34" s="53"/>
      <c r="U34" s="125">
        <v>313</v>
      </c>
      <c r="V34" s="115"/>
      <c r="W34" s="115"/>
      <c r="X34" s="115"/>
      <c r="Y34" s="115"/>
      <c r="AF34" s="54"/>
    </row>
    <row r="35" spans="2:32" ht="15" customHeight="1" x14ac:dyDescent="0.2">
      <c r="C35" s="4"/>
      <c r="D35" s="4"/>
      <c r="E35" s="55"/>
      <c r="F35" s="4"/>
      <c r="G35" s="56"/>
      <c r="H35" s="4"/>
      <c r="I35" s="56"/>
      <c r="J35" s="4"/>
      <c r="K35" s="4"/>
      <c r="L35" s="57"/>
      <c r="M35" s="53"/>
      <c r="N35" s="4"/>
      <c r="O35" s="4"/>
      <c r="P35" s="4"/>
      <c r="S35" s="53"/>
      <c r="T35" s="53"/>
      <c r="U35" s="127"/>
      <c r="V35" s="115"/>
      <c r="W35" s="115"/>
      <c r="X35" s="115"/>
      <c r="Y35" s="115"/>
      <c r="AF35" s="54"/>
    </row>
    <row r="36" spans="2:32" ht="15" customHeight="1" x14ac:dyDescent="0.25">
      <c r="C36" s="4" t="s">
        <v>253</v>
      </c>
      <c r="D36" s="4"/>
      <c r="E36" s="55"/>
      <c r="F36" s="4"/>
      <c r="G36" s="4"/>
      <c r="H36" s="4"/>
      <c r="I36" s="4"/>
      <c r="J36" s="58"/>
      <c r="K36" s="4"/>
      <c r="L36" s="88" t="s">
        <v>254</v>
      </c>
      <c r="M36" s="88"/>
      <c r="N36" s="88"/>
      <c r="O36" s="88"/>
      <c r="P36" s="4"/>
      <c r="Q36" s="135"/>
      <c r="R36" s="115"/>
      <c r="S36" s="115"/>
      <c r="T36" s="53"/>
      <c r="U36" s="125">
        <v>554</v>
      </c>
      <c r="V36" s="115"/>
      <c r="W36" s="115"/>
      <c r="X36" s="115"/>
      <c r="Y36" s="115"/>
      <c r="AF36" s="54"/>
    </row>
    <row r="37" spans="2:32" ht="15" customHeight="1" x14ac:dyDescent="0.25">
      <c r="C37" s="4" t="s">
        <v>255</v>
      </c>
      <c r="D37" s="4"/>
      <c r="E37" s="55"/>
      <c r="F37" s="4"/>
      <c r="G37" s="4"/>
      <c r="H37" s="4"/>
      <c r="I37" s="4"/>
      <c r="J37" s="4"/>
      <c r="L37" s="88" t="s">
        <v>236</v>
      </c>
      <c r="M37" s="88"/>
      <c r="N37" s="88"/>
      <c r="O37" s="88"/>
      <c r="P37" s="88"/>
      <c r="Q37" s="88"/>
      <c r="R37" s="53"/>
      <c r="S37" s="53"/>
      <c r="T37" s="53"/>
      <c r="U37" s="125">
        <v>100</v>
      </c>
      <c r="V37" s="115"/>
      <c r="W37" s="115"/>
      <c r="X37" s="115"/>
      <c r="Y37" s="115"/>
      <c r="Z37" s="23"/>
      <c r="AF37" s="54"/>
    </row>
    <row r="38" spans="2:32" ht="15" customHeight="1" x14ac:dyDescent="0.25">
      <c r="C38" s="4" t="s">
        <v>256</v>
      </c>
      <c r="D38" s="4"/>
      <c r="E38" s="55"/>
      <c r="F38" s="4"/>
      <c r="G38" s="4"/>
      <c r="H38" s="4"/>
      <c r="I38" s="4"/>
      <c r="J38" s="4"/>
      <c r="L38" s="88" t="s">
        <v>233</v>
      </c>
      <c r="M38" s="88"/>
      <c r="N38" s="88"/>
      <c r="O38" s="88"/>
      <c r="P38" s="88"/>
      <c r="Q38" s="59"/>
      <c r="R38" s="53"/>
      <c r="S38" s="53"/>
      <c r="T38" s="53"/>
      <c r="U38" s="125">
        <v>34</v>
      </c>
      <c r="V38" s="115"/>
      <c r="W38" s="115"/>
      <c r="X38" s="115"/>
      <c r="Y38" s="115"/>
      <c r="Z38" s="23"/>
      <c r="AF38" s="54"/>
    </row>
    <row r="39" spans="2:32" ht="15" customHeight="1" x14ac:dyDescent="0.25">
      <c r="C39" s="4"/>
      <c r="D39" s="4"/>
      <c r="E39" s="55"/>
      <c r="F39" s="4"/>
      <c r="G39" s="4"/>
      <c r="H39" s="4"/>
      <c r="I39" s="4"/>
      <c r="J39" s="4"/>
      <c r="K39" s="4"/>
      <c r="L39" s="4"/>
      <c r="M39" s="4"/>
      <c r="N39" s="59"/>
      <c r="O39" s="59"/>
      <c r="P39" s="59"/>
      <c r="Q39" s="59"/>
      <c r="R39" s="53"/>
      <c r="S39" s="53"/>
      <c r="T39" s="53"/>
      <c r="U39" s="127"/>
      <c r="V39" s="115"/>
      <c r="W39" s="115"/>
      <c r="X39" s="115"/>
      <c r="Y39" s="115"/>
      <c r="Z39" s="23"/>
      <c r="AF39" s="54"/>
    </row>
    <row r="40" spans="2:32" ht="15" customHeight="1" x14ac:dyDescent="0.25">
      <c r="B40" s="25"/>
      <c r="C40" s="4" t="s">
        <v>257</v>
      </c>
      <c r="D40" s="4"/>
      <c r="E40" s="55"/>
      <c r="F40" s="4"/>
      <c r="G40" s="4"/>
      <c r="H40" s="4"/>
      <c r="I40" s="4"/>
      <c r="J40" s="4"/>
      <c r="K40" s="4"/>
      <c r="L40" s="88" t="s">
        <v>233</v>
      </c>
      <c r="M40" s="4"/>
      <c r="N40" s="4"/>
      <c r="O40" s="4"/>
      <c r="P40" s="4"/>
      <c r="Q40" s="59"/>
      <c r="R40" s="53"/>
      <c r="S40" s="53"/>
      <c r="T40" s="53"/>
      <c r="U40" s="125">
        <v>75</v>
      </c>
      <c r="V40" s="115"/>
      <c r="W40" s="115"/>
      <c r="X40" s="115"/>
      <c r="Y40" s="115"/>
      <c r="Z40" s="23"/>
      <c r="AF40" s="54"/>
    </row>
    <row r="41" spans="2:32" ht="15" customHeight="1" x14ac:dyDescent="0.25">
      <c r="B41" s="25"/>
      <c r="C41" s="4" t="s">
        <v>258</v>
      </c>
      <c r="D41" s="4"/>
      <c r="E41" s="55"/>
      <c r="F41" s="4"/>
      <c r="G41" s="4"/>
      <c r="H41" s="4"/>
      <c r="I41" s="4"/>
      <c r="J41" s="58"/>
      <c r="K41" s="4"/>
      <c r="L41" s="88" t="s">
        <v>244</v>
      </c>
      <c r="O41" s="59"/>
      <c r="P41" s="59"/>
      <c r="Q41" s="59"/>
      <c r="R41" s="53"/>
      <c r="S41" s="53"/>
      <c r="T41" s="53"/>
      <c r="U41" s="125">
        <v>23</v>
      </c>
      <c r="V41" s="115"/>
      <c r="W41" s="115"/>
      <c r="X41" s="115"/>
      <c r="Y41" s="115"/>
      <c r="Z41" s="23"/>
    </row>
    <row r="42" spans="2:32" ht="15" customHeight="1" x14ac:dyDescent="0.25">
      <c r="B42" s="25"/>
      <c r="C42" s="4" t="s">
        <v>259</v>
      </c>
      <c r="D42" s="4"/>
      <c r="E42" s="55"/>
      <c r="F42" s="4"/>
      <c r="G42" s="4"/>
      <c r="H42" s="4"/>
      <c r="I42" s="4"/>
      <c r="J42" s="58"/>
      <c r="K42" s="4"/>
      <c r="L42" s="88" t="s">
        <v>240</v>
      </c>
      <c r="O42" s="59"/>
      <c r="P42" s="59"/>
      <c r="Q42" s="59"/>
      <c r="R42" s="53"/>
      <c r="S42" s="53"/>
      <c r="T42" s="53"/>
      <c r="U42" s="125">
        <v>48</v>
      </c>
      <c r="V42" s="115"/>
      <c r="W42" s="115"/>
      <c r="X42" s="115"/>
      <c r="Y42" s="115"/>
      <c r="Z42" s="23"/>
    </row>
    <row r="43" spans="2:32" ht="15" customHeight="1" x14ac:dyDescent="0.25">
      <c r="B43" s="25"/>
      <c r="C43" s="4" t="s">
        <v>260</v>
      </c>
      <c r="D43" s="4"/>
      <c r="E43" s="55"/>
      <c r="F43" s="4"/>
      <c r="G43" s="4"/>
      <c r="H43" s="4"/>
      <c r="I43" s="4"/>
      <c r="J43" s="58"/>
      <c r="L43" s="88" t="s">
        <v>233</v>
      </c>
      <c r="O43" s="59"/>
      <c r="P43" s="59"/>
      <c r="Q43" s="59"/>
      <c r="R43" s="53"/>
      <c r="S43" s="53"/>
      <c r="T43" s="53"/>
      <c r="U43" s="125">
        <v>18</v>
      </c>
      <c r="V43" s="115"/>
      <c r="W43" s="115"/>
      <c r="X43" s="115"/>
      <c r="Y43" s="115"/>
      <c r="Z43" s="23"/>
    </row>
    <row r="44" spans="2:32" ht="15" customHeight="1" x14ac:dyDescent="0.25">
      <c r="C44" s="26"/>
      <c r="D44" s="26"/>
      <c r="E44" s="24"/>
      <c r="F44" s="26"/>
      <c r="G44" s="26"/>
      <c r="H44" s="26"/>
      <c r="I44" s="26"/>
      <c r="J44" s="26"/>
      <c r="L44" s="88"/>
      <c r="U44" s="125"/>
      <c r="V44" s="115"/>
      <c r="W44" s="115"/>
      <c r="X44" s="115"/>
      <c r="Y44" s="115"/>
    </row>
    <row r="45" spans="2:32" ht="15" customHeight="1" x14ac:dyDescent="0.25">
      <c r="C45" s="26"/>
      <c r="D45" s="26"/>
      <c r="E45" s="24"/>
      <c r="F45" s="26"/>
      <c r="G45" s="26"/>
      <c r="H45" s="26"/>
      <c r="I45" s="26"/>
      <c r="J45" s="26"/>
    </row>
    <row r="46" spans="2:32" ht="15" customHeight="1" x14ac:dyDescent="0.25">
      <c r="C46" s="26"/>
      <c r="D46" s="26"/>
      <c r="E46" s="24"/>
      <c r="F46" s="26"/>
      <c r="G46" s="26"/>
      <c r="H46" s="26"/>
      <c r="I46" s="26"/>
      <c r="J46" s="26"/>
    </row>
    <row r="47" spans="2:32" x14ac:dyDescent="0.2">
      <c r="C47" s="7"/>
      <c r="D47" s="8"/>
      <c r="E47" s="9"/>
      <c r="F47" s="8"/>
      <c r="G47" s="11"/>
      <c r="H47" s="8"/>
      <c r="I47" s="8"/>
      <c r="J47" s="12"/>
    </row>
    <row r="48" spans="2:32" ht="12" customHeight="1" x14ac:dyDescent="0.2">
      <c r="C48" s="7"/>
      <c r="D48" s="8"/>
      <c r="E48" s="9"/>
      <c r="F48" s="8"/>
      <c r="G48" s="11"/>
      <c r="H48" s="8"/>
      <c r="I48" s="8"/>
      <c r="J48" s="12"/>
    </row>
    <row r="49" spans="27:35" ht="12" customHeight="1" x14ac:dyDescent="0.3">
      <c r="AA49" s="27"/>
      <c r="AB49" s="16"/>
      <c r="AC49" s="16"/>
      <c r="AD49" s="16"/>
      <c r="AE49" s="16"/>
      <c r="AF49" s="28"/>
      <c r="AG49" s="17"/>
      <c r="AH49" s="17"/>
      <c r="AI49" s="17"/>
    </row>
    <row r="50" spans="27:35" ht="12" customHeight="1" x14ac:dyDescent="0.3">
      <c r="AA50" s="27"/>
      <c r="AB50" s="16"/>
      <c r="AC50" s="16"/>
      <c r="AD50" s="16"/>
      <c r="AE50" s="16"/>
      <c r="AF50" s="28"/>
      <c r="AG50" s="17"/>
      <c r="AH50" s="17"/>
      <c r="AI50" s="17"/>
    </row>
    <row r="51" spans="27:35" ht="12" customHeight="1" x14ac:dyDescent="0.3">
      <c r="AA51" s="27"/>
      <c r="AB51" s="16"/>
      <c r="AC51" s="16"/>
      <c r="AD51" s="16"/>
      <c r="AE51" s="16"/>
      <c r="AF51" s="28"/>
      <c r="AG51" s="17"/>
      <c r="AH51" s="17"/>
      <c r="AI51" s="17"/>
    </row>
    <row r="52" spans="27:35" ht="12" customHeight="1" x14ac:dyDescent="0.3">
      <c r="AA52" s="27"/>
      <c r="AB52" s="16"/>
      <c r="AC52" s="16"/>
      <c r="AD52" s="16"/>
      <c r="AE52" s="16"/>
      <c r="AF52" s="28"/>
      <c r="AG52" s="17"/>
      <c r="AH52" s="17"/>
      <c r="AI52" s="17"/>
    </row>
    <row r="53" spans="27:35" ht="12" customHeight="1" x14ac:dyDescent="0.3">
      <c r="AA53" s="27"/>
      <c r="AB53" s="16"/>
      <c r="AC53" s="16"/>
      <c r="AD53" s="16"/>
      <c r="AE53" s="16"/>
      <c r="AF53" s="28"/>
      <c r="AG53" s="17"/>
      <c r="AH53" s="17"/>
      <c r="AI53" s="17"/>
    </row>
    <row r="54" spans="27:35" ht="12" customHeight="1" x14ac:dyDescent="0.3">
      <c r="AA54" s="27"/>
      <c r="AB54" s="16"/>
      <c r="AC54" s="16"/>
      <c r="AD54" s="16"/>
      <c r="AE54" s="16"/>
      <c r="AF54" s="28"/>
      <c r="AG54" s="17"/>
      <c r="AH54" s="17"/>
      <c r="AI54" s="17"/>
    </row>
    <row r="55" spans="27:35" ht="12" customHeight="1" x14ac:dyDescent="0.3">
      <c r="AA55" s="27"/>
      <c r="AB55" s="16"/>
      <c r="AC55" s="16"/>
      <c r="AD55" s="16"/>
      <c r="AE55" s="16"/>
      <c r="AF55" s="28"/>
      <c r="AG55" s="17"/>
      <c r="AH55" s="17"/>
      <c r="AI55" s="17"/>
    </row>
    <row r="56" spans="27:35" ht="12" customHeight="1" x14ac:dyDescent="0.3">
      <c r="AA56" s="27"/>
      <c r="AB56" s="16"/>
      <c r="AC56" s="16"/>
      <c r="AD56" s="16"/>
      <c r="AE56" s="16"/>
      <c r="AF56" s="28"/>
      <c r="AG56" s="17"/>
      <c r="AH56" s="17"/>
      <c r="AI56" s="17"/>
    </row>
    <row r="57" spans="27:35" ht="12" customHeight="1" x14ac:dyDescent="0.3">
      <c r="AA57" s="27"/>
      <c r="AB57" s="16"/>
      <c r="AC57" s="16"/>
      <c r="AD57" s="16"/>
      <c r="AE57" s="16"/>
      <c r="AF57" s="28"/>
      <c r="AG57" s="17"/>
      <c r="AH57" s="17"/>
      <c r="AI57" s="17"/>
    </row>
    <row r="58" spans="27:35" ht="12" customHeight="1" x14ac:dyDescent="0.3">
      <c r="AA58" s="27"/>
      <c r="AB58" s="16"/>
      <c r="AC58" s="16"/>
      <c r="AD58" s="16"/>
      <c r="AE58" s="16"/>
      <c r="AF58" s="28"/>
      <c r="AG58" s="17"/>
      <c r="AH58" s="17"/>
      <c r="AI58" s="17"/>
    </row>
    <row r="59" spans="27:35" ht="12" customHeight="1" x14ac:dyDescent="0.2"/>
    <row r="60" spans="27:35" ht="12" customHeight="1" x14ac:dyDescent="0.2"/>
    <row r="61" spans="27:35" ht="12" customHeight="1" x14ac:dyDescent="0.2"/>
    <row r="62" spans="27:35" ht="12" customHeight="1" x14ac:dyDescent="0.2"/>
  </sheetData>
  <mergeCells count="27">
    <mergeCell ref="G1:T1"/>
    <mergeCell ref="D6:L6"/>
    <mergeCell ref="U44:Y44"/>
    <mergeCell ref="U43:Y43"/>
    <mergeCell ref="D11:L11"/>
    <mergeCell ref="U33:Y33"/>
    <mergeCell ref="U42:Y42"/>
    <mergeCell ref="C3:W3"/>
    <mergeCell ref="D8:L8"/>
    <mergeCell ref="U39:Y39"/>
    <mergeCell ref="L34:M34"/>
    <mergeCell ref="U38:Y38"/>
    <mergeCell ref="C2:W2"/>
    <mergeCell ref="Q36:S36"/>
    <mergeCell ref="U41:Y41"/>
    <mergeCell ref="D9:L9"/>
    <mergeCell ref="U37:Y37"/>
    <mergeCell ref="U40:Y40"/>
    <mergeCell ref="D10:L10"/>
    <mergeCell ref="D14:L14"/>
    <mergeCell ref="U34:Y34"/>
    <mergeCell ref="L5:T5"/>
    <mergeCell ref="U36:Y36"/>
    <mergeCell ref="D7:L7"/>
    <mergeCell ref="D12:L12"/>
    <mergeCell ref="U35:Y35"/>
    <mergeCell ref="D13:L13"/>
  </mergeCells>
  <phoneticPr fontId="56" type="noConversion"/>
  <pageMargins left="7.874015748031496E-2" right="0" top="0.55118110236220474" bottom="0.35433070866141742" header="0.23622047244094491" footer="0.27559055118110237"/>
  <pageSetup paperSize="9" orientation="portrait" horizontalDpi="429496729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1:S38"/>
  <sheetViews>
    <sheetView showGridLines="0" tabSelected="1" zoomScaleNormal="100" workbookViewId="0">
      <selection activeCell="N1" sqref="N1"/>
    </sheetView>
  </sheetViews>
  <sheetFormatPr defaultRowHeight="12.75" x14ac:dyDescent="0.2"/>
  <cols>
    <col min="1" max="1" width="9.85546875" customWidth="1"/>
    <col min="2" max="2" width="5.7109375" customWidth="1"/>
    <col min="3" max="3" width="7" customWidth="1"/>
    <col min="4" max="4" width="15" customWidth="1"/>
    <col min="5" max="5" width="4.140625" customWidth="1"/>
    <col min="6" max="6" width="8.140625" customWidth="1"/>
    <col min="7" max="7" width="7.7109375" customWidth="1"/>
    <col min="8" max="8" width="6.85546875" customWidth="1"/>
    <col min="9" max="9" width="26" bestFit="1" customWidth="1"/>
    <col min="10" max="10" width="7.140625" customWidth="1"/>
    <col min="11" max="11" width="3.140625" customWidth="1"/>
    <col min="13" max="13" width="5.5703125" customWidth="1"/>
  </cols>
  <sheetData>
    <row r="1" spans="2:19" ht="24" customHeight="1" x14ac:dyDescent="0.2">
      <c r="E1" s="116" t="s">
        <v>261</v>
      </c>
      <c r="F1" s="115"/>
      <c r="G1" s="115"/>
      <c r="H1" s="115"/>
      <c r="I1" s="115"/>
    </row>
    <row r="2" spans="2:19" ht="24" customHeight="1" x14ac:dyDescent="0.2">
      <c r="B2" s="79"/>
      <c r="C2" s="79"/>
      <c r="D2" s="79"/>
      <c r="E2" s="114" t="s">
        <v>262</v>
      </c>
      <c r="F2" s="115"/>
      <c r="G2" s="115"/>
      <c r="H2" s="115"/>
      <c r="I2" s="115"/>
      <c r="J2" s="79"/>
      <c r="K2" s="79"/>
      <c r="L2" s="79"/>
      <c r="M2" s="79"/>
    </row>
    <row r="3" spans="2:19" ht="24" customHeight="1" thickBot="1" x14ac:dyDescent="0.25">
      <c r="B3" s="80"/>
      <c r="C3" s="80"/>
      <c r="D3" s="80"/>
      <c r="E3" s="119" t="s">
        <v>273</v>
      </c>
      <c r="F3" s="120"/>
      <c r="G3" s="120"/>
      <c r="H3" s="120"/>
      <c r="I3" s="120"/>
      <c r="J3" s="80"/>
      <c r="K3" s="80"/>
      <c r="L3" s="80"/>
      <c r="M3" s="80"/>
    </row>
    <row r="4" spans="2:19" ht="19.899999999999999" customHeight="1" x14ac:dyDescent="0.2"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</row>
    <row r="5" spans="2:19" ht="15" customHeight="1" x14ac:dyDescent="0.3"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P5" s="31"/>
      <c r="Q5" s="32"/>
      <c r="R5" s="32"/>
      <c r="S5" s="32"/>
    </row>
    <row r="6" spans="2:19" ht="15" customHeight="1" x14ac:dyDescent="0.2">
      <c r="B6" s="118" t="s">
        <v>263</v>
      </c>
      <c r="C6" s="115"/>
      <c r="D6" s="115"/>
      <c r="E6" s="34" t="s">
        <v>232</v>
      </c>
      <c r="F6" s="31" t="s">
        <v>274</v>
      </c>
      <c r="G6" s="35"/>
      <c r="H6" s="35"/>
      <c r="I6" s="41" t="s">
        <v>233</v>
      </c>
      <c r="J6" s="36">
        <v>24</v>
      </c>
      <c r="K6" s="35"/>
      <c r="L6" s="31" t="s">
        <v>264</v>
      </c>
      <c r="M6" s="35"/>
    </row>
    <row r="7" spans="2:19" ht="15" customHeight="1" x14ac:dyDescent="0.2">
      <c r="B7" s="33"/>
      <c r="C7" s="3"/>
      <c r="D7" s="3"/>
      <c r="E7" s="34" t="s">
        <v>235</v>
      </c>
      <c r="F7" s="31" t="s">
        <v>275</v>
      </c>
      <c r="G7" s="35"/>
      <c r="H7" s="35"/>
      <c r="I7" s="41" t="s">
        <v>233</v>
      </c>
      <c r="J7" s="36">
        <v>16</v>
      </c>
      <c r="K7" s="35"/>
      <c r="L7" s="31"/>
      <c r="M7" s="35"/>
    </row>
    <row r="8" spans="2:19" ht="15" customHeight="1" x14ac:dyDescent="0.2">
      <c r="B8" s="37"/>
      <c r="C8" s="2"/>
      <c r="D8" s="2"/>
      <c r="E8" s="34" t="s">
        <v>237</v>
      </c>
      <c r="F8" s="31" t="s">
        <v>267</v>
      </c>
      <c r="G8" s="35"/>
      <c r="H8" s="35"/>
      <c r="I8" s="41" t="s">
        <v>233</v>
      </c>
      <c r="J8" s="36">
        <v>13</v>
      </c>
      <c r="K8" s="35"/>
      <c r="L8" s="31"/>
      <c r="M8" s="35"/>
    </row>
    <row r="9" spans="2:19" ht="15" customHeight="1" x14ac:dyDescent="0.2">
      <c r="B9" s="37"/>
      <c r="C9" s="2"/>
      <c r="D9" s="2"/>
      <c r="F9" s="31"/>
      <c r="G9" s="35"/>
      <c r="H9" s="35"/>
      <c r="I9" s="35"/>
      <c r="J9" s="36"/>
      <c r="K9" s="35"/>
      <c r="L9" s="31"/>
      <c r="M9" s="35"/>
    </row>
    <row r="10" spans="2:19" ht="15" customHeight="1" x14ac:dyDescent="0.2">
      <c r="B10" s="37"/>
      <c r="C10" s="2"/>
      <c r="D10" s="2"/>
      <c r="E10" s="34"/>
      <c r="F10" s="31"/>
      <c r="G10" s="35"/>
      <c r="H10" s="35"/>
      <c r="I10" s="35"/>
      <c r="J10" s="36"/>
      <c r="K10" s="35"/>
      <c r="L10" s="31"/>
      <c r="M10" s="35"/>
    </row>
    <row r="11" spans="2:19" ht="15" customHeight="1" x14ac:dyDescent="0.2">
      <c r="B11" s="38"/>
      <c r="C11" s="38"/>
      <c r="D11" s="35"/>
      <c r="E11" s="1"/>
      <c r="F11" s="31"/>
      <c r="G11" s="35"/>
      <c r="H11" s="35"/>
      <c r="I11" s="35"/>
      <c r="J11" s="36"/>
      <c r="K11" s="35"/>
      <c r="L11" s="31"/>
      <c r="M11" s="35"/>
    </row>
    <row r="12" spans="2:19" ht="15" customHeight="1" x14ac:dyDescent="0.2">
      <c r="B12" s="38"/>
      <c r="C12" s="38"/>
      <c r="D12" s="35"/>
      <c r="E12" s="1"/>
      <c r="F12" s="35"/>
      <c r="G12" s="35"/>
      <c r="H12" s="35"/>
      <c r="I12" s="35"/>
      <c r="J12" s="35"/>
      <c r="K12" s="1"/>
      <c r="L12" s="1"/>
      <c r="M12" s="35"/>
    </row>
    <row r="13" spans="2:19" ht="15" customHeight="1" x14ac:dyDescent="0.2">
      <c r="B13" s="40" t="s">
        <v>39</v>
      </c>
      <c r="C13" s="2"/>
      <c r="D13" s="2"/>
      <c r="E13" s="34" t="s">
        <v>232</v>
      </c>
      <c r="F13" s="31" t="s">
        <v>267</v>
      </c>
      <c r="G13" s="35"/>
      <c r="H13" s="35"/>
      <c r="I13" s="35" t="s">
        <v>233</v>
      </c>
      <c r="J13" s="36">
        <v>24</v>
      </c>
      <c r="K13" s="35"/>
      <c r="L13" s="39" t="s">
        <v>265</v>
      </c>
      <c r="M13" s="35"/>
    </row>
    <row r="14" spans="2:19" ht="15" customHeight="1" x14ac:dyDescent="0.2">
      <c r="B14" s="38"/>
      <c r="C14" s="38"/>
      <c r="D14" s="35"/>
      <c r="E14" s="34" t="s">
        <v>235</v>
      </c>
      <c r="F14" s="31" t="s">
        <v>275</v>
      </c>
      <c r="G14" s="35"/>
      <c r="H14" s="35"/>
      <c r="I14" s="35" t="s">
        <v>233</v>
      </c>
      <c r="J14" s="36">
        <v>17</v>
      </c>
      <c r="K14" s="1"/>
      <c r="L14" s="39"/>
      <c r="M14" s="35"/>
    </row>
    <row r="15" spans="2:19" ht="15" customHeight="1" x14ac:dyDescent="0.2">
      <c r="B15" s="38"/>
      <c r="C15" s="38"/>
      <c r="D15" s="35"/>
      <c r="E15" s="34" t="s">
        <v>237</v>
      </c>
      <c r="F15" s="31" t="s">
        <v>274</v>
      </c>
      <c r="G15" s="35"/>
      <c r="H15" s="35"/>
      <c r="I15" s="35" t="s">
        <v>233</v>
      </c>
      <c r="J15" s="36">
        <v>12</v>
      </c>
      <c r="K15" s="1"/>
      <c r="L15" s="39"/>
      <c r="M15" s="35"/>
    </row>
    <row r="16" spans="2:19" ht="15" customHeight="1" x14ac:dyDescent="0.2">
      <c r="B16" s="38"/>
      <c r="C16" s="38"/>
      <c r="D16" s="35"/>
      <c r="J16" s="36"/>
      <c r="K16" s="1"/>
      <c r="L16" s="39"/>
      <c r="M16" s="35"/>
    </row>
    <row r="17" spans="2:13" ht="15" customHeight="1" x14ac:dyDescent="0.2">
      <c r="B17" s="38"/>
      <c r="C17" s="38"/>
      <c r="D17" s="35"/>
      <c r="E17" s="34"/>
      <c r="F17" s="31"/>
      <c r="G17" s="35"/>
      <c r="H17" s="35"/>
      <c r="I17" s="35"/>
      <c r="J17" s="36"/>
      <c r="K17" s="1"/>
      <c r="L17" s="39"/>
      <c r="M17" s="35"/>
    </row>
    <row r="18" spans="2:13" ht="15" customHeight="1" x14ac:dyDescent="0.2">
      <c r="B18" s="38"/>
      <c r="C18" s="38"/>
      <c r="D18" s="35"/>
      <c r="E18" s="34"/>
      <c r="F18" s="31"/>
      <c r="G18" s="35"/>
      <c r="H18" s="35"/>
      <c r="I18" s="35"/>
      <c r="J18" s="36"/>
      <c r="K18" s="1"/>
      <c r="L18" s="39"/>
      <c r="M18" s="35"/>
    </row>
    <row r="19" spans="2:13" ht="15" customHeight="1" x14ac:dyDescent="0.2">
      <c r="B19" s="1"/>
      <c r="C19" s="1"/>
      <c r="D19" s="1"/>
      <c r="E19" s="1"/>
      <c r="G19" s="1"/>
      <c r="H19" s="1"/>
      <c r="I19" s="1"/>
      <c r="J19" s="1"/>
      <c r="K19" s="1"/>
      <c r="L19" s="1"/>
      <c r="M19" s="1"/>
    </row>
    <row r="20" spans="2:13" ht="15" customHeight="1" x14ac:dyDescent="0.2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2:13" ht="20.100000000000001" customHeight="1" x14ac:dyDescent="0.2">
      <c r="B21" s="40" t="s">
        <v>268</v>
      </c>
      <c r="C21" s="41"/>
      <c r="D21" s="41"/>
      <c r="E21" s="60" t="s">
        <v>232</v>
      </c>
      <c r="F21" s="60" t="s">
        <v>267</v>
      </c>
      <c r="G21" s="60"/>
      <c r="H21" s="60"/>
      <c r="I21" s="61" t="s">
        <v>233</v>
      </c>
      <c r="J21" s="60">
        <v>37</v>
      </c>
      <c r="K21" s="62"/>
      <c r="L21" s="63" t="s">
        <v>269</v>
      </c>
      <c r="M21" s="64"/>
    </row>
    <row r="22" spans="2:13" ht="20.100000000000001" customHeight="1" x14ac:dyDescent="0.2">
      <c r="B22" s="42" t="s">
        <v>270</v>
      </c>
      <c r="C22" s="42"/>
      <c r="D22" s="42"/>
      <c r="E22" s="60" t="s">
        <v>235</v>
      </c>
      <c r="F22" s="60" t="s">
        <v>274</v>
      </c>
      <c r="G22" s="60"/>
      <c r="H22" s="60"/>
      <c r="I22" s="61" t="s">
        <v>233</v>
      </c>
      <c r="J22" s="60">
        <v>36</v>
      </c>
      <c r="K22" s="62"/>
      <c r="L22" s="63"/>
      <c r="M22" s="64"/>
    </row>
    <row r="23" spans="2:13" ht="20.100000000000001" customHeight="1" x14ac:dyDescent="0.2">
      <c r="B23" s="42"/>
      <c r="C23" s="42"/>
      <c r="D23" s="42"/>
      <c r="E23" s="60" t="s">
        <v>237</v>
      </c>
      <c r="F23" s="60" t="s">
        <v>275</v>
      </c>
      <c r="G23" s="60"/>
      <c r="H23" s="60"/>
      <c r="I23" s="61" t="s">
        <v>233</v>
      </c>
      <c r="J23" s="60">
        <v>33</v>
      </c>
      <c r="K23" s="62"/>
      <c r="L23" s="63"/>
      <c r="M23" s="64"/>
    </row>
    <row r="24" spans="2:13" ht="20.100000000000001" customHeight="1" x14ac:dyDescent="0.2">
      <c r="B24" s="42"/>
      <c r="C24" s="42"/>
      <c r="D24" s="42"/>
      <c r="E24" s="90"/>
      <c r="F24" s="90"/>
      <c r="G24" s="90"/>
      <c r="H24" s="90"/>
      <c r="I24" s="91"/>
      <c r="J24" s="90"/>
      <c r="K24" s="92"/>
      <c r="L24" s="93"/>
      <c r="M24" s="94"/>
    </row>
    <row r="25" spans="2:13" ht="21" customHeight="1" x14ac:dyDescent="0.2">
      <c r="B25" s="35"/>
      <c r="C25" s="35"/>
      <c r="D25" s="43"/>
      <c r="E25" s="90"/>
      <c r="F25" s="90"/>
      <c r="G25" s="90"/>
      <c r="H25" s="90"/>
      <c r="I25" s="91"/>
      <c r="J25" s="90"/>
      <c r="K25" s="92"/>
      <c r="L25" s="93"/>
      <c r="M25" s="94"/>
    </row>
    <row r="26" spans="2:13" ht="15" customHeight="1" x14ac:dyDescent="0.2">
      <c r="B26" s="1"/>
      <c r="C26" s="1"/>
      <c r="D26" s="1"/>
    </row>
    <row r="27" spans="2:13" ht="15" customHeight="1" x14ac:dyDescent="0.2">
      <c r="B27" s="1"/>
      <c r="C27" s="1"/>
      <c r="D27" s="1"/>
    </row>
    <row r="28" spans="2:13" ht="15" customHeight="1" x14ac:dyDescent="0.2">
      <c r="B28" s="1"/>
      <c r="C28" s="1"/>
      <c r="D28" s="1"/>
    </row>
    <row r="29" spans="2:13" ht="15" customHeight="1" x14ac:dyDescent="0.2"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</row>
    <row r="30" spans="2:13" ht="15" customHeight="1" x14ac:dyDescent="0.2">
      <c r="B30" s="45" t="s">
        <v>41</v>
      </c>
      <c r="D30" s="1"/>
      <c r="E30" s="31" t="s">
        <v>232</v>
      </c>
      <c r="F30" s="47" t="s">
        <v>266</v>
      </c>
      <c r="G30" s="1"/>
      <c r="H30" s="46"/>
      <c r="I30" s="41" t="s">
        <v>240</v>
      </c>
      <c r="J30" s="38">
        <v>39</v>
      </c>
      <c r="K30" s="1"/>
      <c r="L30" s="117" t="s">
        <v>271</v>
      </c>
      <c r="M30" s="115"/>
    </row>
    <row r="31" spans="2:13" ht="15" customHeight="1" x14ac:dyDescent="0.2">
      <c r="B31" s="1"/>
      <c r="C31" s="1"/>
      <c r="D31" s="31"/>
      <c r="E31" s="31" t="s">
        <v>235</v>
      </c>
      <c r="F31" s="47" t="s">
        <v>276</v>
      </c>
      <c r="G31" s="1"/>
      <c r="H31" s="47"/>
      <c r="I31" s="41" t="s">
        <v>244</v>
      </c>
      <c r="J31" s="38">
        <v>35</v>
      </c>
      <c r="K31" s="1"/>
      <c r="L31" s="117"/>
      <c r="M31" s="115"/>
    </row>
    <row r="32" spans="2:13" ht="15" customHeight="1" x14ac:dyDescent="0.2">
      <c r="B32" s="1"/>
      <c r="C32" s="1"/>
      <c r="D32" s="31"/>
      <c r="E32" s="31" t="s">
        <v>237</v>
      </c>
      <c r="F32" s="47" t="s">
        <v>277</v>
      </c>
      <c r="G32" s="1"/>
      <c r="H32" s="47"/>
      <c r="I32" s="41" t="s">
        <v>236</v>
      </c>
      <c r="J32" s="38">
        <v>26</v>
      </c>
      <c r="K32" s="1"/>
      <c r="L32" s="117"/>
      <c r="M32" s="115"/>
    </row>
    <row r="33" spans="2:13" ht="15" customHeight="1" x14ac:dyDescent="0.2">
      <c r="B33" s="1"/>
      <c r="C33" s="1"/>
      <c r="D33" s="31"/>
      <c r="F33" s="47"/>
      <c r="G33" s="1"/>
      <c r="H33" s="47"/>
      <c r="I33" s="35"/>
      <c r="J33" s="38"/>
      <c r="K33" s="1"/>
      <c r="L33" s="117"/>
      <c r="M33" s="115"/>
    </row>
    <row r="34" spans="2:13" ht="15" customHeight="1" x14ac:dyDescent="0.2">
      <c r="B34" s="1"/>
      <c r="C34" s="1"/>
      <c r="D34" s="35"/>
      <c r="E34" s="35"/>
      <c r="F34" s="47"/>
      <c r="G34" s="47"/>
      <c r="H34" s="47"/>
      <c r="I34" s="41"/>
      <c r="J34" s="38"/>
      <c r="K34" s="35"/>
      <c r="L34" s="117"/>
      <c r="M34" s="115"/>
    </row>
    <row r="35" spans="2:13" ht="17.649999999999999" customHeight="1" x14ac:dyDescent="0.2">
      <c r="B35" s="1"/>
      <c r="C35" s="1"/>
      <c r="D35" s="1"/>
      <c r="E35" s="1"/>
      <c r="F35" s="47"/>
      <c r="G35" s="1"/>
      <c r="H35" s="1"/>
      <c r="I35" s="41"/>
      <c r="J35" s="38"/>
      <c r="K35" s="1"/>
      <c r="L35" s="1"/>
      <c r="M35" s="1"/>
    </row>
    <row r="36" spans="2:13" ht="17.649999999999999" customHeight="1" x14ac:dyDescent="0.2">
      <c r="B36" s="1"/>
      <c r="C36" s="1"/>
      <c r="D36" s="1"/>
      <c r="E36" s="1"/>
      <c r="F36" s="47"/>
      <c r="G36" s="1"/>
      <c r="H36" s="1"/>
      <c r="I36" s="41"/>
      <c r="J36" s="38"/>
      <c r="K36" s="1"/>
      <c r="L36" s="1"/>
      <c r="M36" s="1"/>
    </row>
    <row r="37" spans="2:13" ht="17.649999999999999" customHeight="1" x14ac:dyDescent="0.2">
      <c r="B37" s="1"/>
      <c r="C37" s="1"/>
      <c r="D37" s="1"/>
      <c r="E37" s="1"/>
      <c r="F37" s="47"/>
      <c r="G37" s="1"/>
      <c r="H37" s="1"/>
      <c r="I37" s="41"/>
      <c r="J37" s="38"/>
      <c r="K37" s="1"/>
      <c r="L37" s="1"/>
      <c r="M37" s="1"/>
    </row>
    <row r="38" spans="2:13" ht="17.649999999999999" customHeight="1" x14ac:dyDescent="0.2">
      <c r="J38" s="38"/>
    </row>
  </sheetData>
  <mergeCells count="9">
    <mergeCell ref="L34:M34"/>
    <mergeCell ref="L32:M32"/>
    <mergeCell ref="E2:I2"/>
    <mergeCell ref="E1:I1"/>
    <mergeCell ref="L33:M33"/>
    <mergeCell ref="L31:M31"/>
    <mergeCell ref="B6:D6"/>
    <mergeCell ref="L30:M30"/>
    <mergeCell ref="E3:I3"/>
  </mergeCells>
  <pageMargins left="7.874015748031496E-2" right="0" top="0.55118110236220474" bottom="0.35433070866141742" header="0.23622047244094491" footer="0.27559055118110237"/>
  <pageSetup paperSize="9" scale="85" orientation="portrait" horizontalDpi="4294967293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10</vt:i4>
      </vt:variant>
      <vt:variant>
        <vt:lpstr>Pomenované rozsahy</vt:lpstr>
      </vt:variant>
      <vt:variant>
        <vt:i4>1</vt:i4>
      </vt:variant>
    </vt:vector>
  </HeadingPairs>
  <TitlesOfParts>
    <vt:vector size="11" baseType="lpstr">
      <vt:lpstr>HK Krivá MTS</vt:lpstr>
      <vt:lpstr>HK Jaseň Oravská Jasenica</vt:lpstr>
      <vt:lpstr>Reštaurácia Radnica Team</vt:lpstr>
      <vt:lpstr>Dynamit Námestovo</vt:lpstr>
      <vt:lpstr>Hokejový klub Podbiel</vt:lpstr>
      <vt:lpstr>HK Slovan Trstená Old</vt:lpstr>
      <vt:lpstr>TJ Oravská Lesná Old</vt:lpstr>
      <vt:lpstr>HK EDM</vt:lpstr>
      <vt:lpstr>Celk.sumár</vt:lpstr>
      <vt:lpstr>Najl.jedn.</vt:lpstr>
      <vt:lpstr>Celk.sumár!Oblasť_tlače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Vojtech Babinský</cp:lastModifiedBy>
  <cp:lastPrinted>2025-02-24T10:31:38Z</cp:lastPrinted>
  <dcterms:created xsi:type="dcterms:W3CDTF">2001-02-27T16:06:50Z</dcterms:created>
  <dcterms:modified xsi:type="dcterms:W3CDTF">2026-03-21T08:20:37Z</dcterms:modified>
</cp:coreProperties>
</file>